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Гриднева\НА сайт\Гриднева_январь 2025\"/>
    </mc:Choice>
  </mc:AlternateContent>
  <xr:revisionPtr revIDLastSave="0" documentId="13_ncr:1_{E07E854B-D5D9-4F46-AFB6-F792FBF0E58F}" xr6:coauthVersionLast="36" xr6:coauthVersionMax="36" xr10:uidLastSave="{00000000-0000-0000-0000-000000000000}"/>
  <bookViews>
    <workbookView xWindow="0" yWindow="0" windowWidth="28800" windowHeight="11625" tabRatio="856" firstSheet="2" activeTab="2" xr2:uid="{00000000-000D-0000-FFFF-FFFF00000000}"/>
  </bookViews>
  <sheets>
    <sheet name="УЧИТЕЛЬ БУДУЩЕГО" sheetId="3" state="hidden" r:id="rId1"/>
    <sheet name="ШКОЛА СОВРЕМЕННОГО УЧИТЕЛЯ" sheetId="4" state="hidden" r:id="rId2"/>
    <sheet name="По территориям" sheetId="34" r:id="rId3"/>
    <sheet name="УБ+ШСУч" sheetId="5" state="hidden" r:id="rId4"/>
  </sheets>
  <definedNames>
    <definedName name="_xlnm._FilterDatabase" localSheetId="2" hidden="1">'По территориям'!$A$2:$E$344</definedName>
    <definedName name="_xlnm._FilterDatabase" localSheetId="3" hidden="1">'УБ+ШСУч'!$A$1:$Y$57</definedName>
    <definedName name="_xlnm._FilterDatabase" localSheetId="0" hidden="1">'УЧИТЕЛЬ БУДУЩЕГО'!$A$1:$Q$56</definedName>
    <definedName name="_xlnm._FilterDatabase" localSheetId="1" hidden="1">'ШКОЛА СОВРЕМЕННОГО УЧИТЕЛЯ'!$A$1:$W$57</definedName>
  </definedNames>
  <calcPr calcId="191029"/>
</workbook>
</file>

<file path=xl/calcChain.xml><?xml version="1.0" encoding="utf-8"?>
<calcChain xmlns="http://schemas.openxmlformats.org/spreadsheetml/2006/main">
  <c r="G57" i="5" l="1"/>
  <c r="F57" i="5"/>
  <c r="E57" i="5"/>
  <c r="D57" i="5"/>
  <c r="C57" i="5"/>
  <c r="V56" i="5"/>
  <c r="L56" i="5"/>
  <c r="V55" i="5"/>
  <c r="L55" i="5"/>
  <c r="V54" i="5"/>
  <c r="L54" i="5"/>
  <c r="V53" i="5"/>
  <c r="L53" i="5"/>
  <c r="V52" i="5"/>
  <c r="L52" i="5"/>
  <c r="V51" i="5"/>
  <c r="L51" i="5"/>
  <c r="V50" i="5"/>
  <c r="L50" i="5"/>
  <c r="V49" i="5"/>
  <c r="L49" i="5"/>
  <c r="V48" i="5"/>
  <c r="L48" i="5"/>
  <c r="V47" i="5"/>
  <c r="L47" i="5"/>
  <c r="V46" i="5"/>
  <c r="L46" i="5"/>
  <c r="V45" i="5"/>
  <c r="L45" i="5"/>
  <c r="V44" i="5"/>
  <c r="L44" i="5"/>
  <c r="V43" i="5"/>
  <c r="L43" i="5"/>
  <c r="V42" i="5"/>
  <c r="L42" i="5"/>
  <c r="V41" i="5"/>
  <c r="L41" i="5"/>
  <c r="V40" i="5"/>
  <c r="L40" i="5"/>
  <c r="V39" i="5"/>
  <c r="L39" i="5"/>
  <c r="V38" i="5"/>
  <c r="L38" i="5"/>
  <c r="V37" i="5"/>
  <c r="L37" i="5"/>
  <c r="V36" i="5"/>
  <c r="L36" i="5"/>
  <c r="V35" i="5"/>
  <c r="L35" i="5"/>
  <c r="V34" i="5"/>
  <c r="L34" i="5"/>
  <c r="V33" i="5"/>
  <c r="L33" i="5"/>
  <c r="V32" i="5"/>
  <c r="L32" i="5"/>
  <c r="V31" i="5"/>
  <c r="L31" i="5"/>
  <c r="V30" i="5"/>
  <c r="L30" i="5"/>
  <c r="V29" i="5"/>
  <c r="L29" i="5"/>
  <c r="V28" i="5"/>
  <c r="L28" i="5"/>
  <c r="V27" i="5"/>
  <c r="L27" i="5"/>
  <c r="V26" i="5"/>
  <c r="L26" i="5"/>
  <c r="V25" i="5"/>
  <c r="L25" i="5"/>
  <c r="V24" i="5"/>
  <c r="L24" i="5"/>
  <c r="V23" i="5"/>
  <c r="L23" i="5"/>
  <c r="V22" i="5"/>
  <c r="L22" i="5"/>
  <c r="V21" i="5"/>
  <c r="L21" i="5"/>
  <c r="V20" i="5"/>
  <c r="L20" i="5"/>
  <c r="V19" i="5"/>
  <c r="L19" i="5"/>
  <c r="V18" i="5"/>
  <c r="L18" i="5"/>
  <c r="V17" i="5"/>
  <c r="L17" i="5"/>
  <c r="V16" i="5"/>
  <c r="L16" i="5"/>
  <c r="V15" i="5"/>
  <c r="L15" i="5"/>
  <c r="V14" i="5"/>
  <c r="L14" i="5"/>
  <c r="V13" i="5"/>
  <c r="L13" i="5"/>
  <c r="V12" i="5"/>
  <c r="L12" i="5"/>
  <c r="V11" i="5"/>
  <c r="L11" i="5"/>
  <c r="V10" i="5"/>
  <c r="L10" i="5"/>
  <c r="V9" i="5"/>
  <c r="L9" i="5"/>
  <c r="V8" i="5"/>
  <c r="L8" i="5"/>
  <c r="V7" i="5"/>
  <c r="L7" i="5"/>
  <c r="V6" i="5"/>
  <c r="L6" i="5"/>
  <c r="V5" i="5"/>
  <c r="L5" i="5"/>
  <c r="V4" i="5"/>
  <c r="L4" i="5"/>
  <c r="V3" i="5"/>
  <c r="L3" i="5"/>
  <c r="V2" i="5"/>
  <c r="L2" i="5"/>
  <c r="K2" i="4"/>
  <c r="J2" i="4"/>
  <c r="I2" i="4"/>
  <c r="H2" i="4"/>
  <c r="G2" i="4"/>
  <c r="F2" i="4"/>
  <c r="E2" i="4"/>
  <c r="D2" i="4"/>
  <c r="C2" i="4"/>
  <c r="V57" i="4"/>
  <c r="L57" i="4"/>
  <c r="V56" i="4"/>
  <c r="L56" i="4"/>
  <c r="V41" i="4"/>
  <c r="L41" i="4"/>
  <c r="V55" i="4"/>
  <c r="L55" i="4"/>
  <c r="V24" i="4"/>
  <c r="L24" i="4"/>
  <c r="V54" i="4"/>
  <c r="L54" i="4"/>
  <c r="V53" i="4"/>
  <c r="L53" i="4"/>
  <c r="W53" i="4" s="1"/>
  <c r="V52" i="4"/>
  <c r="L52" i="4"/>
  <c r="V23" i="4"/>
  <c r="L23" i="4"/>
  <c r="V7" i="4"/>
  <c r="L7" i="4"/>
  <c r="V40" i="4"/>
  <c r="L40" i="4"/>
  <c r="V22" i="4"/>
  <c r="L22" i="4"/>
  <c r="V21" i="4"/>
  <c r="L21" i="4"/>
  <c r="V39" i="4"/>
  <c r="L39" i="4"/>
  <c r="V6" i="4"/>
  <c r="L6" i="4"/>
  <c r="V20" i="4"/>
  <c r="L20" i="4"/>
  <c r="V51" i="4"/>
  <c r="L51" i="4"/>
  <c r="W51" i="4" s="1"/>
  <c r="V5" i="4"/>
  <c r="L5" i="4"/>
  <c r="V50" i="4"/>
  <c r="L50" i="4"/>
  <c r="V19" i="4"/>
  <c r="L19" i="4"/>
  <c r="V38" i="4"/>
  <c r="L38" i="4"/>
  <c r="V18" i="4"/>
  <c r="L18" i="4"/>
  <c r="V37" i="4"/>
  <c r="L37" i="4"/>
  <c r="V17" i="4"/>
  <c r="L17" i="4"/>
  <c r="V49" i="4"/>
  <c r="L49" i="4"/>
  <c r="V36" i="4"/>
  <c r="L36" i="4"/>
  <c r="V48" i="4"/>
  <c r="L48" i="4"/>
  <c r="V35" i="4"/>
  <c r="L35" i="4"/>
  <c r="V16" i="4"/>
  <c r="L16" i="4"/>
  <c r="V8" i="4"/>
  <c r="L8" i="4"/>
  <c r="V15" i="4"/>
  <c r="L15" i="4"/>
  <c r="V14" i="4"/>
  <c r="L14" i="4"/>
  <c r="V34" i="4"/>
  <c r="L34" i="4"/>
  <c r="V33" i="4"/>
  <c r="L33" i="4"/>
  <c r="V32" i="4"/>
  <c r="L32" i="4"/>
  <c r="V13" i="4"/>
  <c r="L13" i="4"/>
  <c r="V31" i="4"/>
  <c r="L31" i="4"/>
  <c r="V12" i="4"/>
  <c r="L12" i="4"/>
  <c r="V47" i="4"/>
  <c r="L47" i="4"/>
  <c r="W47" i="4" s="1"/>
  <c r="V11" i="4"/>
  <c r="L11" i="4"/>
  <c r="V10" i="4"/>
  <c r="L10" i="4"/>
  <c r="V4" i="4"/>
  <c r="L4" i="4"/>
  <c r="V30" i="4"/>
  <c r="L30" i="4"/>
  <c r="V3" i="4"/>
  <c r="L3" i="4"/>
  <c r="V9" i="4"/>
  <c r="L9" i="4"/>
  <c r="V46" i="4"/>
  <c r="L46" i="4"/>
  <c r="W46" i="4" s="1"/>
  <c r="V45" i="4"/>
  <c r="L45" i="4"/>
  <c r="V29" i="4"/>
  <c r="L29" i="4"/>
  <c r="V44" i="4"/>
  <c r="L44" i="4"/>
  <c r="V43" i="4"/>
  <c r="L43" i="4"/>
  <c r="V28" i="4"/>
  <c r="L28" i="4"/>
  <c r="V27" i="4"/>
  <c r="L27" i="4"/>
  <c r="V26" i="4"/>
  <c r="L26" i="4"/>
  <c r="V25" i="4"/>
  <c r="L25" i="4"/>
  <c r="V42" i="4"/>
  <c r="V2" i="4" s="1"/>
  <c r="L42" i="4"/>
  <c r="L2" i="4" s="1"/>
  <c r="O55" i="3"/>
  <c r="H55" i="3"/>
  <c r="O56" i="3"/>
  <c r="H56" i="3"/>
  <c r="O53" i="3"/>
  <c r="H53" i="3"/>
  <c r="O52" i="3"/>
  <c r="H52" i="3"/>
  <c r="O51" i="3"/>
  <c r="H51" i="3"/>
  <c r="O50" i="3"/>
  <c r="H50" i="3"/>
  <c r="O54" i="3"/>
  <c r="H54" i="3"/>
  <c r="O48" i="3"/>
  <c r="H48" i="3"/>
  <c r="O27" i="3"/>
  <c r="P27" i="3" s="1"/>
  <c r="O15" i="3"/>
  <c r="H15" i="3"/>
  <c r="O26" i="3"/>
  <c r="P26" i="3" s="1"/>
  <c r="O49" i="3"/>
  <c r="H49" i="3"/>
  <c r="O47" i="3"/>
  <c r="H47" i="3"/>
  <c r="O46" i="3"/>
  <c r="H46" i="3"/>
  <c r="O14" i="3"/>
  <c r="H14" i="3"/>
  <c r="O45" i="3"/>
  <c r="H45" i="3"/>
  <c r="O39" i="3"/>
  <c r="H39" i="3"/>
  <c r="O44" i="3"/>
  <c r="H44" i="3"/>
  <c r="O43" i="3"/>
  <c r="H43" i="3"/>
  <c r="O8" i="3"/>
  <c r="H8" i="3"/>
  <c r="O35" i="3"/>
  <c r="H35" i="3"/>
  <c r="O25" i="3"/>
  <c r="H25" i="3"/>
  <c r="O42" i="3"/>
  <c r="H42" i="3"/>
  <c r="O32" i="3"/>
  <c r="H32" i="3"/>
  <c r="O31" i="3"/>
  <c r="H31" i="3"/>
  <c r="O41" i="3"/>
  <c r="H41" i="3"/>
  <c r="O29" i="3"/>
  <c r="H29" i="3"/>
  <c r="O6" i="3"/>
  <c r="H6" i="3"/>
  <c r="O40" i="3"/>
  <c r="H40" i="3"/>
  <c r="O38" i="3"/>
  <c r="H38" i="3"/>
  <c r="O24" i="3"/>
  <c r="H24" i="3"/>
  <c r="O23" i="3"/>
  <c r="H23" i="3"/>
  <c r="O22" i="3"/>
  <c r="H22" i="3"/>
  <c r="O37" i="3"/>
  <c r="H37" i="3"/>
  <c r="O36" i="3"/>
  <c r="H36" i="3"/>
  <c r="O20" i="3"/>
  <c r="H20" i="3"/>
  <c r="O21" i="3"/>
  <c r="H21" i="3"/>
  <c r="O18" i="3"/>
  <c r="H18" i="3"/>
  <c r="O17" i="3"/>
  <c r="H17" i="3"/>
  <c r="O34" i="3"/>
  <c r="H34" i="3"/>
  <c r="O33" i="3"/>
  <c r="H33" i="3"/>
  <c r="O13" i="3"/>
  <c r="H13" i="3"/>
  <c r="O12" i="3"/>
  <c r="H12" i="3"/>
  <c r="O5" i="3"/>
  <c r="H5" i="3"/>
  <c r="O19" i="3"/>
  <c r="H19" i="3"/>
  <c r="O4" i="3"/>
  <c r="H4" i="3"/>
  <c r="O11" i="3"/>
  <c r="H11" i="3"/>
  <c r="O16" i="3"/>
  <c r="H16" i="3"/>
  <c r="O7" i="3"/>
  <c r="H7" i="3"/>
  <c r="O30" i="3"/>
  <c r="H30" i="3"/>
  <c r="O10" i="3"/>
  <c r="H10" i="3"/>
  <c r="O9" i="3"/>
  <c r="H9" i="3"/>
  <c r="O3" i="3"/>
  <c r="H3" i="3"/>
  <c r="O28" i="3"/>
  <c r="H28" i="3"/>
  <c r="O2" i="3"/>
  <c r="H2" i="3"/>
  <c r="W52" i="4" l="1"/>
  <c r="W11" i="4"/>
  <c r="W44" i="4"/>
  <c r="W10" i="4"/>
  <c r="W23" i="4"/>
  <c r="W57" i="4"/>
  <c r="W42" i="4"/>
  <c r="W13" i="4"/>
  <c r="P42" i="3"/>
  <c r="P43" i="3"/>
  <c r="P9" i="3"/>
  <c r="P5" i="3"/>
  <c r="P2" i="3"/>
  <c r="P10" i="3"/>
  <c r="P11" i="3"/>
  <c r="P19" i="3"/>
  <c r="P45" i="3"/>
  <c r="P49" i="3"/>
  <c r="P47" i="3"/>
  <c r="P33" i="3"/>
  <c r="P23" i="3"/>
  <c r="P6" i="3"/>
  <c r="P32" i="3"/>
  <c r="P25" i="3"/>
  <c r="P8" i="3"/>
  <c r="P44" i="3"/>
  <c r="P50" i="3"/>
  <c r="P18" i="3"/>
  <c r="P31" i="3"/>
  <c r="P34" i="3"/>
  <c r="P54" i="3"/>
  <c r="P16" i="3"/>
  <c r="P17" i="3"/>
  <c r="P36" i="3"/>
  <c r="P40" i="3"/>
  <c r="P20" i="3"/>
  <c r="P55" i="3"/>
  <c r="P7" i="3"/>
  <c r="P22" i="3"/>
  <c r="P52" i="3"/>
  <c r="P28" i="3"/>
  <c r="P37" i="3"/>
  <c r="P24" i="3"/>
  <c r="P14" i="3"/>
  <c r="P53" i="3"/>
  <c r="P41" i="3"/>
  <c r="P13" i="3"/>
  <c r="P39" i="3"/>
  <c r="P15" i="3"/>
  <c r="P56" i="3"/>
  <c r="P3" i="3"/>
  <c r="P30" i="3"/>
  <c r="P12" i="3"/>
  <c r="P21" i="3"/>
  <c r="P38" i="3"/>
  <c r="P29" i="3"/>
  <c r="P35" i="3"/>
  <c r="P46" i="3"/>
  <c r="P48" i="3"/>
  <c r="P51" i="3"/>
  <c r="W15" i="4"/>
  <c r="W37" i="4"/>
  <c r="W25" i="4"/>
  <c r="W27" i="4"/>
  <c r="W14" i="4"/>
  <c r="W8" i="4"/>
  <c r="W35" i="4"/>
  <c r="W18" i="4"/>
  <c r="W19" i="4"/>
  <c r="W29" i="4"/>
  <c r="W3" i="4"/>
  <c r="W12" i="4"/>
  <c r="W34" i="4"/>
  <c r="W49" i="4"/>
  <c r="W6" i="4"/>
  <c r="W45" i="4"/>
  <c r="W17" i="4"/>
  <c r="W20" i="4"/>
  <c r="W39" i="4"/>
  <c r="W22" i="4"/>
  <c r="W54" i="4"/>
  <c r="W55" i="4"/>
  <c r="W26" i="4"/>
  <c r="W28" i="4"/>
  <c r="W4" i="4"/>
  <c r="W31" i="4"/>
  <c r="W32" i="4"/>
  <c r="W36" i="4"/>
  <c r="W38" i="4"/>
  <c r="W50" i="4"/>
  <c r="W7" i="4"/>
  <c r="W24" i="4"/>
  <c r="W41" i="4"/>
  <c r="W43" i="4"/>
  <c r="W9" i="4"/>
  <c r="W30" i="4"/>
  <c r="W33" i="4"/>
  <c r="W16" i="4"/>
  <c r="W48" i="4"/>
  <c r="W5" i="4"/>
  <c r="W21" i="4"/>
  <c r="W40" i="4"/>
  <c r="W56" i="4"/>
  <c r="X42" i="5"/>
  <c r="Y42" i="5" s="1"/>
  <c r="X56" i="5"/>
  <c r="Y56" i="5" s="1"/>
  <c r="X5" i="5"/>
  <c r="Y5" i="5" s="1"/>
  <c r="X9" i="5"/>
  <c r="X13" i="5"/>
  <c r="Y13" i="5" s="1"/>
  <c r="X17" i="5"/>
  <c r="X21" i="5"/>
  <c r="Y21" i="5" s="1"/>
  <c r="X25" i="5"/>
  <c r="X29" i="5"/>
  <c r="Y29" i="5" s="1"/>
  <c r="X33" i="5"/>
  <c r="X37" i="5"/>
  <c r="Y37" i="5" s="1"/>
  <c r="X41" i="5"/>
  <c r="Y41" i="5" s="1"/>
  <c r="X47" i="5"/>
  <c r="Y47" i="5" s="1"/>
  <c r="X51" i="5"/>
  <c r="Y51" i="5" s="1"/>
  <c r="X55" i="5"/>
  <c r="Y55" i="5" s="1"/>
  <c r="X11" i="5"/>
  <c r="Y11" i="5" s="1"/>
  <c r="X15" i="5"/>
  <c r="Y15" i="5" s="1"/>
  <c r="X23" i="5"/>
  <c r="X26" i="5"/>
  <c r="Y26" i="5" s="1"/>
  <c r="X30" i="5"/>
  <c r="Y30" i="5" s="1"/>
  <c r="X31" i="5"/>
  <c r="Y31" i="5" s="1"/>
  <c r="X34" i="5"/>
  <c r="X38" i="5"/>
  <c r="Y38" i="5" s="1"/>
  <c r="X39" i="5"/>
  <c r="Y39" i="5" s="1"/>
  <c r="X44" i="5"/>
  <c r="Y44" i="5" s="1"/>
  <c r="Y52" i="5"/>
  <c r="X53" i="5"/>
  <c r="Y53" i="5" s="1"/>
  <c r="X12" i="5"/>
  <c r="Y12" i="5" s="1"/>
  <c r="Y9" i="5"/>
  <c r="Y17" i="5"/>
  <c r="X27" i="5"/>
  <c r="Y27" i="5" s="1"/>
  <c r="X18" i="5"/>
  <c r="Y18" i="5" s="1"/>
  <c r="X35" i="5"/>
  <c r="Y35" i="5" s="1"/>
  <c r="X2" i="5"/>
  <c r="Y2" i="5" s="1"/>
  <c r="X3" i="5"/>
  <c r="Y3" i="5" s="1"/>
  <c r="X19" i="5"/>
  <c r="Y19" i="5" s="1"/>
  <c r="X36" i="5"/>
  <c r="Y36" i="5" s="1"/>
  <c r="X43" i="5"/>
  <c r="Y43" i="5" s="1"/>
  <c r="X46" i="5"/>
  <c r="Y46" i="5" s="1"/>
  <c r="X50" i="5"/>
  <c r="Y50" i="5" s="1"/>
  <c r="Y25" i="5"/>
  <c r="Y33" i="5"/>
  <c r="X8" i="5"/>
  <c r="Y8" i="5" s="1"/>
  <c r="X14" i="5"/>
  <c r="Y14" i="5" s="1"/>
  <c r="X45" i="5"/>
  <c r="Y45" i="5" s="1"/>
  <c r="X20" i="5"/>
  <c r="Y20" i="5" s="1"/>
  <c r="X28" i="5"/>
  <c r="Y28" i="5" s="1"/>
  <c r="X10" i="5"/>
  <c r="Y10" i="5" s="1"/>
  <c r="X22" i="5"/>
  <c r="Y22" i="5" s="1"/>
  <c r="Y34" i="5"/>
  <c r="X40" i="5"/>
  <c r="Y40" i="5" s="1"/>
  <c r="X48" i="5"/>
  <c r="Y48" i="5" s="1"/>
  <c r="X54" i="5"/>
  <c r="Y54" i="5" s="1"/>
  <c r="Y23" i="5"/>
  <c r="X4" i="5"/>
  <c r="Y4" i="5" s="1"/>
  <c r="V57" i="5"/>
  <c r="X6" i="5"/>
  <c r="Y6" i="5" s="1"/>
  <c r="X7" i="5"/>
  <c r="Y7" i="5" s="1"/>
  <c r="X16" i="5"/>
  <c r="Y16" i="5" s="1"/>
  <c r="X24" i="5"/>
  <c r="Y24" i="5" s="1"/>
  <c r="X32" i="5"/>
  <c r="Y32" i="5" s="1"/>
  <c r="X49" i="5"/>
  <c r="Y49" i="5" s="1"/>
  <c r="L57" i="5"/>
  <c r="W2" i="4"/>
  <c r="X57" i="5" l="1"/>
  <c r="Y5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4" authorId="0" shapeId="0" xr:uid="{00000000-0006-0000-0200-000001000000}">
      <text>
        <r>
          <rPr>
            <sz val="9"/>
            <rFont val="Tahoma"/>
            <family val="2"/>
            <charset val="204"/>
          </rPr>
          <t>Мишенина-б
Джуманиязова-ф
Соколова — физ
Кушнарева — м
Лапина — м
Бородина — р.яз
Глагола- р.яз отказ
Рожко — р.яз</t>
        </r>
      </text>
    </comment>
    <comment ref="I11" authorId="0" shapeId="0" xr:uid="{00000000-0006-0000-0200-000002000000}">
      <text>
        <r>
          <rPr>
            <sz val="9"/>
            <rFont val="Tahoma"/>
            <family val="2"/>
            <charset val="204"/>
          </rPr>
          <t>Крикуненко А.И.- р.яз</t>
        </r>
      </text>
    </comment>
    <comment ref="I16" authorId="0" shapeId="0" xr:uid="{00000000-0006-0000-0200-000003000000}">
      <text>
        <r>
          <rPr>
            <sz val="9"/>
            <rFont val="Tahoma"/>
            <family val="2"/>
            <charset val="204"/>
          </rPr>
          <t>Кручинина В.Б. - математик
Баштанник Н.Е.-биолог</t>
        </r>
      </text>
    </comment>
    <comment ref="I19" authorId="0" shapeId="0" xr:uid="{00000000-0006-0000-0200-000004000000}">
      <text>
        <r>
          <rPr>
            <sz val="9"/>
            <rFont val="Tahoma"/>
            <family val="2"/>
            <charset val="204"/>
          </rPr>
          <t>Якунина- физ — отказ
Третьякова — мат
Твердова — мат</t>
        </r>
      </text>
    </comment>
    <comment ref="I21" authorId="0" shapeId="0" xr:uid="{00000000-0006-0000-0200-000005000000}">
      <text>
        <r>
          <rPr>
            <sz val="9"/>
            <rFont val="Tahoma"/>
            <family val="2"/>
            <charset val="204"/>
          </rPr>
          <t>Качула-математик</t>
        </r>
      </text>
    </comment>
    <comment ref="I23" authorId="0" shapeId="0" xr:uid="{00000000-0006-0000-0200-000006000000}">
      <text>
        <r>
          <rPr>
            <sz val="9"/>
            <rFont val="Tahoma"/>
            <family val="2"/>
            <charset val="204"/>
          </rPr>
          <t>Севрук Н.М.-р.яз
Ольховская Е.С. - р.яз</t>
        </r>
      </text>
    </comment>
    <comment ref="I32" authorId="0" shapeId="0" xr:uid="{00000000-0006-0000-0200-000007000000}">
      <text>
        <r>
          <rPr>
            <sz val="9"/>
            <rFont val="Tahoma"/>
            <family val="2"/>
            <charset val="204"/>
          </rPr>
          <t xml:space="preserve">Жарова Н.М. - р.яз
</t>
        </r>
      </text>
    </comment>
    <comment ref="I42" authorId="0" shapeId="0" xr:uid="{00000000-0006-0000-0200-000008000000}">
      <text>
        <r>
          <rPr>
            <sz val="9"/>
            <rFont val="Tahoma"/>
            <family val="2"/>
            <charset val="204"/>
          </rPr>
          <t xml:space="preserve">Юрова- р.яз
</t>
        </r>
      </text>
    </comment>
  </commentList>
</comments>
</file>

<file path=xl/sharedStrings.xml><?xml version="1.0" encoding="utf-8"?>
<sst xmlns="http://schemas.openxmlformats.org/spreadsheetml/2006/main" count="1606" uniqueCount="783">
  <si>
    <t>Новошахтинск</t>
  </si>
  <si>
    <t>Новочеркасск</t>
  </si>
  <si>
    <t>Гуково</t>
  </si>
  <si>
    <t>Ростов</t>
  </si>
  <si>
    <t>Донецк</t>
  </si>
  <si>
    <t>Шахты</t>
  </si>
  <si>
    <t>Батайск</t>
  </si>
  <si>
    <t>русский</t>
  </si>
  <si>
    <t>Зверево</t>
  </si>
  <si>
    <t>математика</t>
  </si>
  <si>
    <t>Таганрог</t>
  </si>
  <si>
    <t>физика</t>
  </si>
  <si>
    <t>биология</t>
  </si>
  <si>
    <t>№</t>
  </si>
  <si>
    <t>Наименование города</t>
  </si>
  <si>
    <t xml:space="preserve">химия </t>
  </si>
  <si>
    <t>Слушатели курсов(претенденты-тьюторы)</t>
  </si>
  <si>
    <t>действующие тьюторы</t>
  </si>
  <si>
    <t>Учителя-предметники</t>
  </si>
  <si>
    <t>Участники процедуры оценки метод компетенций</t>
  </si>
  <si>
    <t>Тьюторы-методисты после процедуры оценки</t>
  </si>
  <si>
    <t>Азов</t>
  </si>
  <si>
    <t>Волгодонск</t>
  </si>
  <si>
    <t>Каменск-Шахтинский</t>
  </si>
  <si>
    <t xml:space="preserve"> Азовский</t>
  </si>
  <si>
    <t xml:space="preserve"> Аксайский</t>
  </si>
  <si>
    <t xml:space="preserve"> Багаевский</t>
  </si>
  <si>
    <t xml:space="preserve"> Белокалитвинский</t>
  </si>
  <si>
    <t xml:space="preserve"> Боковский</t>
  </si>
  <si>
    <t xml:space="preserve"> Верхнедонской</t>
  </si>
  <si>
    <t xml:space="preserve"> Весёловский</t>
  </si>
  <si>
    <t xml:space="preserve"> Волгодонской</t>
  </si>
  <si>
    <t xml:space="preserve"> Дубовский</t>
  </si>
  <si>
    <t xml:space="preserve"> Егорлыкский</t>
  </si>
  <si>
    <t xml:space="preserve"> Заветинский</t>
  </si>
  <si>
    <t xml:space="preserve"> Зерноградский</t>
  </si>
  <si>
    <t>Зимовниковский</t>
  </si>
  <si>
    <t xml:space="preserve"> Кагальницкий</t>
  </si>
  <si>
    <t xml:space="preserve"> Каменский</t>
  </si>
  <si>
    <t xml:space="preserve"> Кашарский</t>
  </si>
  <si>
    <t xml:space="preserve"> Константиновский</t>
  </si>
  <si>
    <t xml:space="preserve"> Красносулинский</t>
  </si>
  <si>
    <t xml:space="preserve"> Куйбышевский</t>
  </si>
  <si>
    <t xml:space="preserve"> Мартыновский</t>
  </si>
  <si>
    <t xml:space="preserve"> Мат-Курган</t>
  </si>
  <si>
    <t xml:space="preserve"> Миллеровский</t>
  </si>
  <si>
    <t xml:space="preserve"> Милютинский</t>
  </si>
  <si>
    <t xml:space="preserve"> Морозовский</t>
  </si>
  <si>
    <t xml:space="preserve"> Мясниковский</t>
  </si>
  <si>
    <t xml:space="preserve"> Неклиновский</t>
  </si>
  <si>
    <t>Обливский</t>
  </si>
  <si>
    <t xml:space="preserve"> Октябрьский (с)</t>
  </si>
  <si>
    <t xml:space="preserve"> Орловский</t>
  </si>
  <si>
    <t xml:space="preserve"> Песчанокопский</t>
  </si>
  <si>
    <t xml:space="preserve"> Пролетарский (с)</t>
  </si>
  <si>
    <t xml:space="preserve"> Ремонтненский</t>
  </si>
  <si>
    <t xml:space="preserve"> Род-Несвет</t>
  </si>
  <si>
    <t xml:space="preserve"> Сальский</t>
  </si>
  <si>
    <t xml:space="preserve"> Семикаракорский</t>
  </si>
  <si>
    <t xml:space="preserve"> Советский (с)</t>
  </si>
  <si>
    <t xml:space="preserve"> Тарасовский</t>
  </si>
  <si>
    <t xml:space="preserve"> Тацинский</t>
  </si>
  <si>
    <t xml:space="preserve"> Усть-Донецкий</t>
  </si>
  <si>
    <t>Целинский</t>
  </si>
  <si>
    <t xml:space="preserve"> Цимлянский</t>
  </si>
  <si>
    <t xml:space="preserve"> Чертковский</t>
  </si>
  <si>
    <t xml:space="preserve"> Шолоховский</t>
  </si>
  <si>
    <t>ИТОГО</t>
  </si>
  <si>
    <t>география</t>
  </si>
  <si>
    <t>история</t>
  </si>
  <si>
    <t xml:space="preserve">обществознание </t>
  </si>
  <si>
    <t>литература</t>
  </si>
  <si>
    <t>заявка</t>
  </si>
  <si>
    <t>провалились</t>
  </si>
  <si>
    <t>учитель будущего</t>
  </si>
  <si>
    <t>школа современногоучителя</t>
  </si>
  <si>
    <t>Учитель химии</t>
  </si>
  <si>
    <t>город Таганрог</t>
  </si>
  <si>
    <t>Амилаева Евгения Валерьевна</t>
  </si>
  <si>
    <t>Семикаракорский район</t>
  </si>
  <si>
    <t>Бадругина Ольга Викторовна</t>
  </si>
  <si>
    <t>Учитель русского языка и литературы</t>
  </si>
  <si>
    <t>Родионово-Несветайский район</t>
  </si>
  <si>
    <t>Баршадская Евгения Борисовна</t>
  </si>
  <si>
    <t>Егорлыкский район</t>
  </si>
  <si>
    <t>Безбородов Владимир Николаевич</t>
  </si>
  <si>
    <t>Учитель истории</t>
  </si>
  <si>
    <t>Сальский район</t>
  </si>
  <si>
    <t>Белова Елена Тимофеевна</t>
  </si>
  <si>
    <t>Боброва Анна Семеновна</t>
  </si>
  <si>
    <t>Неклиновский район</t>
  </si>
  <si>
    <t>город Волгодонск</t>
  </si>
  <si>
    <t>Учитель математики</t>
  </si>
  <si>
    <t>Всяких Елена Александровна</t>
  </si>
  <si>
    <t>Учитель обществознания</t>
  </si>
  <si>
    <t>Голованёва Елена Николаевна</t>
  </si>
  <si>
    <t>Гончарова Ирина Витальевна</t>
  </si>
  <si>
    <t>Учитель физики</t>
  </si>
  <si>
    <t>Тарасовский район</t>
  </si>
  <si>
    <t>Гордей Людмила Николаевна</t>
  </si>
  <si>
    <t>Морозовский район</t>
  </si>
  <si>
    <t>Гринякина Виктория Александровна</t>
  </si>
  <si>
    <t>Гришковец Ирина Александровна</t>
  </si>
  <si>
    <t>Учитель биологии</t>
  </si>
  <si>
    <t>Дзюба Татьяна Владимировна</t>
  </si>
  <si>
    <t>Донченко Ольга Евгеньевна</t>
  </si>
  <si>
    <t>Константиновский район</t>
  </si>
  <si>
    <t>Дуванская Татьяна Ивановна</t>
  </si>
  <si>
    <t>Жужнева Елена Александровна</t>
  </si>
  <si>
    <t>Жук Светлана Викторовна</t>
  </si>
  <si>
    <t>МАОУ СОШ № 10</t>
  </si>
  <si>
    <t>Заплавина Ольга Владимировна</t>
  </si>
  <si>
    <t>Цимлянский район</t>
  </si>
  <si>
    <t>Кашарский район</t>
  </si>
  <si>
    <t>Зинченко Елена Николаевна</t>
  </si>
  <si>
    <t>Илюхина Мария Анатольевна</t>
  </si>
  <si>
    <t>Ионкина Ирина Евгеньевна</t>
  </si>
  <si>
    <t>Каклюгина Тамара Викторовна</t>
  </si>
  <si>
    <t>Калашникова Ирина Алексеевна</t>
  </si>
  <si>
    <t>МБОУ г. Шахты «Лицей № 6»</t>
  </si>
  <si>
    <t>город Шахты</t>
  </si>
  <si>
    <t>Каргина Марина Викторовна</t>
  </si>
  <si>
    <t>Шолоховский район</t>
  </si>
  <si>
    <t>Ковалева Ирина Викторовна</t>
  </si>
  <si>
    <t>Усть-Донецкий район</t>
  </si>
  <si>
    <t>Козачанская Алевтина Андреевна</t>
  </si>
  <si>
    <t>Колесникова Ирина Николаевна</t>
  </si>
  <si>
    <t>город Новошахтинск</t>
  </si>
  <si>
    <t>Коломейцева Татьяна Ивановна</t>
  </si>
  <si>
    <t>МБОУ лицей № 1</t>
  </si>
  <si>
    <t>Кондрашова Лариса Леонидовна</t>
  </si>
  <si>
    <t>Белокалитвинский район</t>
  </si>
  <si>
    <t>Костырина Инна Анатольевна</t>
  </si>
  <si>
    <t>Зимовниковский район</t>
  </si>
  <si>
    <t>Кочергина Наталья Евгеньевна</t>
  </si>
  <si>
    <t>Кочковая Любовь Николаевна</t>
  </si>
  <si>
    <t>Кривина Анжелика Манвеловна</t>
  </si>
  <si>
    <t>Мартыновский район</t>
  </si>
  <si>
    <t>Кузьменко Светлана Петровна</t>
  </si>
  <si>
    <t>Кулешова Татьяна Сергеевна</t>
  </si>
  <si>
    <t>Кушнир Ольга Михайловна</t>
  </si>
  <si>
    <t>Учитель биологии и химии</t>
  </si>
  <si>
    <t>Лагуткин Игорь Федорович</t>
  </si>
  <si>
    <t>Обливский район</t>
  </si>
  <si>
    <t>Лебедева Елена Викторовна</t>
  </si>
  <si>
    <t>город Новочеркасск</t>
  </si>
  <si>
    <t>Лиманская Ирина Анатольевна</t>
  </si>
  <si>
    <t>Липчанская Ирина Витальевна</t>
  </si>
  <si>
    <t>Учитель географии</t>
  </si>
  <si>
    <t>Максимова Ольга Сергеевна</t>
  </si>
  <si>
    <t>Малютина Оксана Алексеевна</t>
  </si>
  <si>
    <t>Тацинский район</t>
  </si>
  <si>
    <t>Манасипова Наталья Германовна</t>
  </si>
  <si>
    <t>Мартыненко Людмила Николаевна</t>
  </si>
  <si>
    <t>Верхнедонской район</t>
  </si>
  <si>
    <t>Марченко Ирина Александровна</t>
  </si>
  <si>
    <t>Муравицкая Татьяна Юрьевна</t>
  </si>
  <si>
    <t>Чертковский район</t>
  </si>
  <si>
    <t>Наумова Надежда Петровна</t>
  </si>
  <si>
    <t>Багаевский район</t>
  </si>
  <si>
    <t>Немиря Ирина Викторовна</t>
  </si>
  <si>
    <t>Никитюк Наталия Ивановна</t>
  </si>
  <si>
    <t>Никольская Мирослава Эрнестовна</t>
  </si>
  <si>
    <t>МБОУ СОШ № 40</t>
  </si>
  <si>
    <t>Новикова Анна Николаевна</t>
  </si>
  <si>
    <t>город Батайск</t>
  </si>
  <si>
    <t>Олейник Татьяна Филипповна</t>
  </si>
  <si>
    <t>Останина Татьяна Владимировна</t>
  </si>
  <si>
    <t>Пасько Лусик Вячеславовна</t>
  </si>
  <si>
    <t>Мясниковский район</t>
  </si>
  <si>
    <t>Протасова Ирина Васильевна</t>
  </si>
  <si>
    <t>Рыбалко Татьяна Борисовна</t>
  </si>
  <si>
    <t>МАОУ СОШ № 37</t>
  </si>
  <si>
    <t>Рябухина Галина Владимировна</t>
  </si>
  <si>
    <t>Сазонова Яна Леонидовна</t>
  </si>
  <si>
    <t>Самсонова Лариса Павловна</t>
  </si>
  <si>
    <t>Свинарева Наталья Александровна</t>
  </si>
  <si>
    <t>Миллеровский район</t>
  </si>
  <si>
    <t>Сергиенко Людмила Васильевна</t>
  </si>
  <si>
    <t>Ремонтненский район</t>
  </si>
  <si>
    <t>Скубба Светлана Викторовна</t>
  </si>
  <si>
    <t>Сухарева Наталья Александровна</t>
  </si>
  <si>
    <t>Ташенова Ольга Борисовна</t>
  </si>
  <si>
    <t>Текутьева Татьяна Викторовна</t>
  </si>
  <si>
    <t>Телеганова Людмила Ивановна</t>
  </si>
  <si>
    <t>Траченко Александр Олегович</t>
  </si>
  <si>
    <t>Фролова Надежда Валерьевна</t>
  </si>
  <si>
    <t>Харитонова Оксана Александровна</t>
  </si>
  <si>
    <t>город Гуково</t>
  </si>
  <si>
    <t>Цебулевская Елена Николаевна</t>
  </si>
  <si>
    <t>Чаплий Елена Викторовна</t>
  </si>
  <si>
    <t>Чернышева Ирина Петровна</t>
  </si>
  <si>
    <t>Чернышкова Ирина Николаевна</t>
  </si>
  <si>
    <t>Чуканова Елена Васильевна</t>
  </si>
  <si>
    <t>Боковский район</t>
  </si>
  <si>
    <t>Чучуева Галина Павловна</t>
  </si>
  <si>
    <t>Шевакова Наталья Леонидовна</t>
  </si>
  <si>
    <t>Шевцова Юлия Владимировна</t>
  </si>
  <si>
    <t>Кагальницкий район</t>
  </si>
  <si>
    <t>Шеина Надежда Николаевна</t>
  </si>
  <si>
    <t>Учитель химии и биологии</t>
  </si>
  <si>
    <t>Шимоняк Валерия Витальевна</t>
  </si>
  <si>
    <t>Матвеево-Курганский район</t>
  </si>
  <si>
    <t>Щепелева Елена Николаевна</t>
  </si>
  <si>
    <t>ФИО</t>
  </si>
  <si>
    <t>МЕСТО РАБОТЫ</t>
  </si>
  <si>
    <t xml:space="preserve">Абрамова Любовь Фроловна </t>
  </si>
  <si>
    <t>Учитель литературы</t>
  </si>
  <si>
    <t>МБОУ Большелогская СОШ № 9</t>
  </si>
  <si>
    <t>Аксайский район</t>
  </si>
  <si>
    <t>Орловский район</t>
  </si>
  <si>
    <t xml:space="preserve">Андреева Лариса Викторовна </t>
  </si>
  <si>
    <t>МБОУ АСОШ № 2</t>
  </si>
  <si>
    <t>Антонова Татьяна Николаевна</t>
  </si>
  <si>
    <t>Учитель математики и физики</t>
  </si>
  <si>
    <t>ПСШ № 2 Неклиновского района</t>
  </si>
  <si>
    <t xml:space="preserve">Артамонова   Елена Викторовна </t>
  </si>
  <si>
    <t>МБОУ СОШ № 16 с. Бараники</t>
  </si>
  <si>
    <t xml:space="preserve">Архипова   Валентина Николаевна </t>
  </si>
  <si>
    <t>Дубовский район</t>
  </si>
  <si>
    <t xml:space="preserve">Бабенко Татьяна Александровна </t>
  </si>
  <si>
    <t>МБОУ Самарская СОШ № 4</t>
  </si>
  <si>
    <t>Азовский район</t>
  </si>
  <si>
    <t xml:space="preserve">Баленко Людмила Викторовна </t>
  </si>
  <si>
    <t xml:space="preserve">Баштанник  Наталья Евгеньевна </t>
  </si>
  <si>
    <t>МБОУ СОШ № 31</t>
  </si>
  <si>
    <t xml:space="preserve">Бондаренко Наталья Александровна </t>
  </si>
  <si>
    <t>МБОУ Самарская СШ № 1</t>
  </si>
  <si>
    <t xml:space="preserve">Борисова   Галина Андреевна </t>
  </si>
  <si>
    <t>МБУ Первомайская СОШ</t>
  </si>
  <si>
    <t xml:space="preserve">Бородина   Инна Васильевна </t>
  </si>
  <si>
    <t>МБОУ «Гимназия № 25»</t>
  </si>
  <si>
    <t>Буняева Екатерина Владимировна</t>
  </si>
  <si>
    <t xml:space="preserve">Васецкая Татьяна Сергеевна </t>
  </si>
  <si>
    <t xml:space="preserve">Вертелецкая Елена Борисовна </t>
  </si>
  <si>
    <t xml:space="preserve">Высоцкая Евгения Петровна </t>
  </si>
  <si>
    <t>МБОУ СОШ № 6</t>
  </si>
  <si>
    <t xml:space="preserve">Гелисханова Анна Петровна </t>
  </si>
  <si>
    <t>город Донецк</t>
  </si>
  <si>
    <t xml:space="preserve">Голяшкина Ирина Викторовна </t>
  </si>
  <si>
    <t>Песчанокопский район</t>
  </si>
  <si>
    <t xml:space="preserve">Гордиенко Надежда Николаевна </t>
  </si>
  <si>
    <t xml:space="preserve">Горинова Светлана Васильевна </t>
  </si>
  <si>
    <t>МБОУ Ленинская СОШ</t>
  </si>
  <si>
    <t xml:space="preserve">Даниленко Ирина Сергеевна </t>
  </si>
  <si>
    <t xml:space="preserve">Демидкина Наталья Михайловна </t>
  </si>
  <si>
    <t>МБОУ Лукичевская СОШ</t>
  </si>
  <si>
    <t>Милютинский район</t>
  </si>
  <si>
    <t xml:space="preserve">Денисенко Светлана Викторовна </t>
  </si>
  <si>
    <t>МБОУ СОШ № 3 им. Атамана М.И. Платова</t>
  </si>
  <si>
    <t xml:space="preserve">Деревянченко Ольга  Викторовна </t>
  </si>
  <si>
    <t>МБОУ СОШ № 5</t>
  </si>
  <si>
    <t>Красносулинский район</t>
  </si>
  <si>
    <t xml:space="preserve">Джумайло Светлана  Анатольевна </t>
  </si>
  <si>
    <t>МБОУ Лицей № 3</t>
  </si>
  <si>
    <t xml:space="preserve">Джуманиязова Анжелика  Алексеевна </t>
  </si>
  <si>
    <t>Учитель физики и астрономии</t>
  </si>
  <si>
    <t>МБОУ «Лицей № 2»</t>
  </si>
  <si>
    <t>город Ростов-на-Дону</t>
  </si>
  <si>
    <t xml:space="preserve">Дзюба Наталья  Ивановна </t>
  </si>
  <si>
    <t>МБОУ Мишкинская СОШ</t>
  </si>
  <si>
    <t xml:space="preserve">Донченко Наталья  Николаевна </t>
  </si>
  <si>
    <t xml:space="preserve">Дороговцева Евгения Владимировна </t>
  </si>
  <si>
    <t xml:space="preserve">Ермолаев Антон Александрович </t>
  </si>
  <si>
    <t>МБОУ Гимназия № 1</t>
  </si>
  <si>
    <t xml:space="preserve">Желтов Алексей Алексеевич </t>
  </si>
  <si>
    <t>МБОУ СОШ № 1</t>
  </si>
  <si>
    <t xml:space="preserve">Жукова Светлана Павловна </t>
  </si>
  <si>
    <t>МБОУ СОШ № 52</t>
  </si>
  <si>
    <t xml:space="preserve">Запорожец Наталья Ивановна </t>
  </si>
  <si>
    <t xml:space="preserve">Землякова Галина   Михайловна </t>
  </si>
  <si>
    <t>МБОУ Первомайская СОШ</t>
  </si>
  <si>
    <t xml:space="preserve">Зимовец Марина Александровна </t>
  </si>
  <si>
    <t xml:space="preserve">Иванченко Татьяна Александровна </t>
  </si>
  <si>
    <t>МБОУ Нижне-Саловская СОШ</t>
  </si>
  <si>
    <t xml:space="preserve">Ивасенко Ольга Ивановна </t>
  </si>
  <si>
    <t>МБОУ СОШ № 2</t>
  </si>
  <si>
    <t xml:space="preserve">Калабина Наталья Николаевна </t>
  </si>
  <si>
    <t>МБОУ Усть-Донецкая СОШ № 1</t>
  </si>
  <si>
    <t xml:space="preserve">Калинина Татьяна Васильевна </t>
  </si>
  <si>
    <t>МБОУ Ремонтненская гимназия № 1</t>
  </si>
  <si>
    <t xml:space="preserve">Калюжная Милена Руслановна </t>
  </si>
  <si>
    <t>МБОУ «Лицей № 26»</t>
  </si>
  <si>
    <t xml:space="preserve">Капелюшная Людмила Анатольевна </t>
  </si>
  <si>
    <t>МБОУ Октябрьская СОШ</t>
  </si>
  <si>
    <t xml:space="preserve">Карякина Елена Витальевна </t>
  </si>
  <si>
    <t>МБОУ Федосеевская СОШ</t>
  </si>
  <si>
    <t>Заветинский район</t>
  </si>
  <si>
    <t xml:space="preserve">Касьянова Наталья Игоревна </t>
  </si>
  <si>
    <t>МБОУ «Гимназия № 5»</t>
  </si>
  <si>
    <t>Весёловский район</t>
  </si>
  <si>
    <t xml:space="preserve">Килафян Аракси Хевондовна </t>
  </si>
  <si>
    <t>МБОУ Чалтырская СОШ № 1</t>
  </si>
  <si>
    <t>Кирьян Ирина Александровна</t>
  </si>
  <si>
    <t xml:space="preserve">МБОУ СОШ № 2 </t>
  </si>
  <si>
    <t xml:space="preserve">Кожушкова Галина Ивановна </t>
  </si>
  <si>
    <t>МБОУ СОШ № 4</t>
  </si>
  <si>
    <t xml:space="preserve">Козлова Светлана Николаевна </t>
  </si>
  <si>
    <t>Колбасина Елена Викторовна</t>
  </si>
  <si>
    <t xml:space="preserve">Колесникова Елена Андреевна </t>
  </si>
  <si>
    <t>МБОУ Новопавловская СОШ</t>
  </si>
  <si>
    <t xml:space="preserve">Коновалов Роман Сергеевич </t>
  </si>
  <si>
    <t>МБОУ Заветинская СОШ № 1</t>
  </si>
  <si>
    <t xml:space="preserve">Коренюгина Елена Ивановна </t>
  </si>
  <si>
    <t>МБОУ Верхнедонская Гимназия</t>
  </si>
  <si>
    <t xml:space="preserve">Коробкина Дарья Игоревна </t>
  </si>
  <si>
    <t>Коростылева Ольга Владимировна</t>
  </si>
  <si>
    <t xml:space="preserve">Коростылева Татьяна Леонидовна </t>
  </si>
  <si>
    <t>МБОУ Гимназия № 3</t>
  </si>
  <si>
    <t xml:space="preserve">Крамаренко Елена Викторовна </t>
  </si>
  <si>
    <t xml:space="preserve">МБОУ ОСОШ № 2 </t>
  </si>
  <si>
    <t xml:space="preserve">Красильникова Светлана Юрьевна </t>
  </si>
  <si>
    <t>МБОУ Войновская СОШ № 9</t>
  </si>
  <si>
    <t xml:space="preserve">Краснощекова Светлана Геннадьевна </t>
  </si>
  <si>
    <t>МБОУ Зимовниковская СОШ № 6</t>
  </si>
  <si>
    <t xml:space="preserve">Крикуненко Алла Ивановна </t>
  </si>
  <si>
    <t>МБОУ СОШ № 24</t>
  </si>
  <si>
    <t xml:space="preserve">Кручинина Вера Борисовна </t>
  </si>
  <si>
    <t>МБОУ СОШ № 32</t>
  </si>
  <si>
    <t xml:space="preserve">Кужукина Александра Владимировна </t>
  </si>
  <si>
    <t xml:space="preserve">Кухарь Ольга Тимофеевна </t>
  </si>
  <si>
    <t xml:space="preserve">Кушнарева Тамара Алексеевна </t>
  </si>
  <si>
    <t>МАОУ «Гимназия № 52»</t>
  </si>
  <si>
    <t xml:space="preserve">Куштель Галина Александровна </t>
  </si>
  <si>
    <t>МБОУ СОШ № 43</t>
  </si>
  <si>
    <t xml:space="preserve">Ланкина Ольга Владимировна </t>
  </si>
  <si>
    <t>МБОУ СОШ № 7</t>
  </si>
  <si>
    <t xml:space="preserve">Ласкутова Елена Борисовна </t>
  </si>
  <si>
    <t>МБОУ СОШ № 77</t>
  </si>
  <si>
    <t xml:space="preserve">Лебедева Инна Юрьевна </t>
  </si>
  <si>
    <t>МБОУ Багаевская СОШ № 3</t>
  </si>
  <si>
    <t xml:space="preserve">Лемешко Алла Викторовна </t>
  </si>
  <si>
    <t>МБОУ Россошанская СОШ</t>
  </si>
  <si>
    <t xml:space="preserve">Лукашева Светлана Феликсовна </t>
  </si>
  <si>
    <t>МБОУ СОШ № 34</t>
  </si>
  <si>
    <t xml:space="preserve">Мансурова Наталья Валериевна </t>
  </si>
  <si>
    <t>МБОУ «Лицей № 24»</t>
  </si>
  <si>
    <t xml:space="preserve">Медведева Ирина Александровна </t>
  </si>
  <si>
    <t>МБОУ ОСОШ № 1</t>
  </si>
  <si>
    <t xml:space="preserve">Мишенина Людмила Геннадьевна </t>
  </si>
  <si>
    <t>ЧОУ «Международная школа Алла Прима»</t>
  </si>
  <si>
    <t xml:space="preserve">Моргунова Наталья Васильевна </t>
  </si>
  <si>
    <t xml:space="preserve">Морозова Наталья Анатольевна </t>
  </si>
  <si>
    <t>МБОУ Потаповская СОШ</t>
  </si>
  <si>
    <t>Волгодонской район</t>
  </si>
  <si>
    <t xml:space="preserve">Мостовая Марина Михайловна </t>
  </si>
  <si>
    <t>МБОУ Маньковская СОШ</t>
  </si>
  <si>
    <t xml:space="preserve">Ненашева Екатерина Николаевна </t>
  </si>
  <si>
    <t xml:space="preserve">Никитенко Елена  Владимировна </t>
  </si>
  <si>
    <t xml:space="preserve">Ноздрань Елена Николаевна </t>
  </si>
  <si>
    <t xml:space="preserve">Овсянникова Лилия Петровна </t>
  </si>
  <si>
    <t>МБОУ СОШ № 4 с УИОП</t>
  </si>
  <si>
    <t xml:space="preserve">Огиенко Любовь Евгеньевна </t>
  </si>
  <si>
    <t>МБОУ Индустриальная СОШ</t>
  </si>
  <si>
    <t xml:space="preserve">Ольховская Елена Сергеевна </t>
  </si>
  <si>
    <t>МБОУ Лицей г.Зернограда</t>
  </si>
  <si>
    <t>Зерноградский район</t>
  </si>
  <si>
    <t xml:space="preserve">Оспищева Анна Михайловна </t>
  </si>
  <si>
    <t>МБОУ СОШ№ 5</t>
  </si>
  <si>
    <t>город Зверево</t>
  </si>
  <si>
    <t xml:space="preserve">Остапенко Ирина Олеговна </t>
  </si>
  <si>
    <t>МБОУ СОШ г. Зернограда</t>
  </si>
  <si>
    <t xml:space="preserve">Павлова Елена Николаевна </t>
  </si>
  <si>
    <t>МБОУ «Гимназия № 10»</t>
  </si>
  <si>
    <t xml:space="preserve">Пащенко Лариса Ивановна </t>
  </si>
  <si>
    <t>МБОУ Садковская ООШ</t>
  </si>
  <si>
    <t xml:space="preserve">Петросян Наталья Николаевна </t>
  </si>
  <si>
    <t>МБОУ Красноармейская СОШ</t>
  </si>
  <si>
    <t>МБОУ Верхнедонская гимназия</t>
  </si>
  <si>
    <t xml:space="preserve">Полковникова Марина Владимировна </t>
  </si>
  <si>
    <t xml:space="preserve">Попова Галина  Владимировна </t>
  </si>
  <si>
    <t xml:space="preserve">Попова Наталия Сергеевна </t>
  </si>
  <si>
    <t xml:space="preserve">Посохова Елена Александровна </t>
  </si>
  <si>
    <t>МБОУ Гимназия г. Зернограда</t>
  </si>
  <si>
    <t xml:space="preserve">Поторочина Оксана Геннадьевна </t>
  </si>
  <si>
    <t>МБОУ «Лицей № 6»</t>
  </si>
  <si>
    <t xml:space="preserve">Пустовая Татьяна Викторовна </t>
  </si>
  <si>
    <t>МБОУ ОСОШ № 2</t>
  </si>
  <si>
    <t xml:space="preserve">Раздорова Елена Васильевна </t>
  </si>
  <si>
    <t xml:space="preserve">Рогозина Елена Александровна </t>
  </si>
  <si>
    <t>МБОУ Пешковская СОШ</t>
  </si>
  <si>
    <t xml:space="preserve">Родная Ольга Владимировна </t>
  </si>
  <si>
    <t>МБОУ «Родионово-Несветайская СОШ № 7»</t>
  </si>
  <si>
    <t xml:space="preserve">Рожко Анастасия Николаевна </t>
  </si>
  <si>
    <t>МБОУ «Школа № 78»</t>
  </si>
  <si>
    <t xml:space="preserve">Руденко Наталья Александровна </t>
  </si>
  <si>
    <t>МБОУ «Дарьевская СОШ»</t>
  </si>
  <si>
    <t xml:space="preserve">Русинова Людмила Новрузовна </t>
  </si>
  <si>
    <t>Рыбачик Инна Николаевна</t>
  </si>
  <si>
    <t xml:space="preserve">МОБУ СОШ № 24 </t>
  </si>
  <si>
    <t xml:space="preserve">Салназарян Любовь Николаевна </t>
  </si>
  <si>
    <t>МБОУ СОШ № 73</t>
  </si>
  <si>
    <t xml:space="preserve">Сапун Ирина Дмитриевна </t>
  </si>
  <si>
    <t>МБОУ «Лицей № 3»</t>
  </si>
  <si>
    <t xml:space="preserve">Сахненко Елена Федоровна </t>
  </si>
  <si>
    <t xml:space="preserve">Саюнц Инна Николаевна </t>
  </si>
  <si>
    <t>МБОУ лицей № 9</t>
  </si>
  <si>
    <t xml:space="preserve">Севрук Наталья Михайловна </t>
  </si>
  <si>
    <t>МБОУ СОШ г. Зерноград</t>
  </si>
  <si>
    <t xml:space="preserve">Седельникова Марина Николаевна </t>
  </si>
  <si>
    <t xml:space="preserve">Скоробогатова Людмила Петровна </t>
  </si>
  <si>
    <t>МБОУ Никольская СОШ</t>
  </si>
  <si>
    <t xml:space="preserve">Смирнова Елена Владимировна </t>
  </si>
  <si>
    <t>МБОУ «Лицей№ 3»</t>
  </si>
  <si>
    <t xml:space="preserve">Соколова Ольга Александровна </t>
  </si>
  <si>
    <t>МАОУ «Лицей № 1»</t>
  </si>
  <si>
    <t xml:space="preserve">Соснина Людмила Александровна </t>
  </si>
  <si>
    <t>МБОУ Суховская СОШ</t>
  </si>
  <si>
    <t xml:space="preserve">Спасибова Елена Викторовна </t>
  </si>
  <si>
    <t>МБОУ СОШ № 3 сл. Большая Орловка</t>
  </si>
  <si>
    <t xml:space="preserve">Стебловская Ольга Николаевна </t>
  </si>
  <si>
    <t xml:space="preserve">Стефанова Ольга Николаевна </t>
  </si>
  <si>
    <t xml:space="preserve">Сыроваткина Юлия Владимировна </t>
  </si>
  <si>
    <t>МБОУ Красновская СОШ</t>
  </si>
  <si>
    <t xml:space="preserve">Твердова Мария Александровна </t>
  </si>
  <si>
    <t xml:space="preserve">Текутова Ирина Николаевна </t>
  </si>
  <si>
    <t xml:space="preserve">Темчур Наталья Станиславовна </t>
  </si>
  <si>
    <t>МБОУ СОШ № 21 г. Шахты</t>
  </si>
  <si>
    <t>Терещенко Оксана Юрьевна</t>
  </si>
  <si>
    <t xml:space="preserve">Третьякова Наталья Владимировна </t>
  </si>
  <si>
    <t>МОБУ СОШ № 35</t>
  </si>
  <si>
    <t xml:space="preserve">Удот Алексей Алексеевич </t>
  </si>
  <si>
    <t xml:space="preserve">Усачев Роман Александрович </t>
  </si>
  <si>
    <t xml:space="preserve">Федотенко Светлана Викторовна </t>
  </si>
  <si>
    <t xml:space="preserve">Ходарева Ирина Васильевна </t>
  </si>
  <si>
    <t>Чабанова Екатерина Владимировна</t>
  </si>
  <si>
    <t>МБОУ СОШ № 21 г. Сальска</t>
  </si>
  <si>
    <t xml:space="preserve">Чеботарев Виталий Алексеевич </t>
  </si>
  <si>
    <t>МБОУ Урывская СОШ</t>
  </si>
  <si>
    <t>Каменский район</t>
  </si>
  <si>
    <t xml:space="preserve">Ченцова Ольга Вячеславовна </t>
  </si>
  <si>
    <t>МБОУ Глубокинская казачья СОШ № 1</t>
  </si>
  <si>
    <t xml:space="preserve">Черемисова Наталия Александровна </t>
  </si>
  <si>
    <t>МБОУ БСОШ № 2</t>
  </si>
  <si>
    <t xml:space="preserve">Черникова Анна Николаевна </t>
  </si>
  <si>
    <t>МБОУ СОШ № 17</t>
  </si>
  <si>
    <t xml:space="preserve">Чиграй Елена Анатольевна </t>
  </si>
  <si>
    <t xml:space="preserve">Шапошникова Елена Николаевна </t>
  </si>
  <si>
    <t xml:space="preserve">МБОУ Островская СОШ </t>
  </si>
  <si>
    <t xml:space="preserve">Шевченко Евгения Владимировна </t>
  </si>
  <si>
    <t xml:space="preserve">Шеховцова Наталья Алексеевна </t>
  </si>
  <si>
    <t xml:space="preserve">Шкондина Светлана Сергеевна </t>
  </si>
  <si>
    <t xml:space="preserve">МБОУ Красновская СОШ </t>
  </si>
  <si>
    <t xml:space="preserve">Шкурина Ирина Николаевна </t>
  </si>
  <si>
    <t>МБОУ Северная КСОШ № 13</t>
  </si>
  <si>
    <t xml:space="preserve">Шрамко Галина Валерьевна </t>
  </si>
  <si>
    <t xml:space="preserve">Шумская Светлана Петровна </t>
  </si>
  <si>
    <t>МБОУ Марьевская СОШ</t>
  </si>
  <si>
    <t xml:space="preserve">Якунина Ольга Борисовна </t>
  </si>
  <si>
    <t>МАОУ лицей № 4</t>
  </si>
  <si>
    <t xml:space="preserve">Ятина Людмила Александровна </t>
  </si>
  <si>
    <t>МБОУ СОШ № 22</t>
  </si>
  <si>
    <t>МБОУ гимназия № 2 г. Сальска</t>
  </si>
  <si>
    <t>МБОУ Кагальницкая СОШ  № 1</t>
  </si>
  <si>
    <t>МБОУ СОШ № 1 им. Г.В. Алисова</t>
  </si>
  <si>
    <t>МБОУ Новобатайская СОШ № 9</t>
  </si>
  <si>
    <t>МБОУ СОШ № 62 с.Новый Егорлык</t>
  </si>
  <si>
    <t>МБОУ Пролетарская СОШ № 6</t>
  </si>
  <si>
    <t>МОУ Зимовниковская СОШ № 1</t>
  </si>
  <si>
    <t>МБОУ Дубовская СШ № 1 им. М.Ф. Потапова</t>
  </si>
  <si>
    <t>МБОУ КСОШ им. В.А. Закруткина</t>
  </si>
  <si>
    <t>МБОУ Первомайская СОШ х. Малотокмацкий</t>
  </si>
  <si>
    <t>МБОУ Буденовская СОШ № 80</t>
  </si>
  <si>
    <t>МБОУ «Гимназия № 10 им. В.М. Шаповалова»</t>
  </si>
  <si>
    <t>МБОУ Кагальницкая СОШ № 1</t>
  </si>
  <si>
    <t>МБОУ ПСОШ № 1 им. Г.В. Алисова</t>
  </si>
  <si>
    <t>МБОУ ООШ № 5</t>
  </si>
  <si>
    <t>Алферова Марина Викторовна</t>
  </si>
  <si>
    <t>МБОУ Ерофеевская ООШ</t>
  </si>
  <si>
    <t>Беленко Виктория Владиславовна</t>
  </si>
  <si>
    <t>Богданенко Елена Николаевна</t>
  </si>
  <si>
    <t>Учитель математики, физики и астрономии</t>
  </si>
  <si>
    <t>МБОУ Михайловская СОШ</t>
  </si>
  <si>
    <t>Болгова Юлия Юрьевна</t>
  </si>
  <si>
    <t>МБОУ Лопанская СОШ № 3</t>
  </si>
  <si>
    <t>Целинский район</t>
  </si>
  <si>
    <t>МБОУ СОШ № 15</t>
  </si>
  <si>
    <t>Буевич Елена Викторовна</t>
  </si>
  <si>
    <t>Бурякова Елена Викторовна</t>
  </si>
  <si>
    <t>Учитель истории и обществознания</t>
  </si>
  <si>
    <t>Буханцева Елена Александровна</t>
  </si>
  <si>
    <t>Васильева Марина Геннадьевна</t>
  </si>
  <si>
    <t>Веприкова Людмила Сергеевна</t>
  </si>
  <si>
    <t>Учитель информатики</t>
  </si>
  <si>
    <t>Волкова Ольга Владимировна</t>
  </si>
  <si>
    <t>Волченко Светлана Николаевна</t>
  </si>
  <si>
    <t>Головко Светлана Ивановна</t>
  </si>
  <si>
    <t>Гречкина Галина Николаевна</t>
  </si>
  <si>
    <t>МБОУ Тацинская СОШ № 1</t>
  </si>
  <si>
    <t>Гриднева Светлана Васильевна</t>
  </si>
  <si>
    <t>Донскова Галина Викторовна</t>
  </si>
  <si>
    <t>Ерёменко Анна Вячеславовна</t>
  </si>
  <si>
    <t>МБОУ СОШ п. Янтарный</t>
  </si>
  <si>
    <t>Зыкова Людмила Михайловна</t>
  </si>
  <si>
    <t>Иванова Татьяна Васильевна</t>
  </si>
  <si>
    <t>Калмыкова Наталия Петровна</t>
  </si>
  <si>
    <t>Кара Маргарита Дмитриевна</t>
  </si>
  <si>
    <t>Кононенко Татьяна Васильевна</t>
  </si>
  <si>
    <t>Лаврентьева Елена Викторовна</t>
  </si>
  <si>
    <t>Учитель истории, обществознания, права</t>
  </si>
  <si>
    <t>Ленивов Вячеслав Анатольевич</t>
  </si>
  <si>
    <t>Лускова Галина Ивановна</t>
  </si>
  <si>
    <t>Мартыненко Наталья Пантелеевна</t>
  </si>
  <si>
    <t>Марук Светлана Вильгельмовна</t>
  </si>
  <si>
    <t>МБОУ ООШ № 38</t>
  </si>
  <si>
    <t>Плахутина Марина Владимировна</t>
  </si>
  <si>
    <t>Погребная Надежда Ивановна</t>
  </si>
  <si>
    <t>Подмогильная Любовь Павловна</t>
  </si>
  <si>
    <t>Понарина Анна Николаевна</t>
  </si>
  <si>
    <t>Учитель физики и математики</t>
  </si>
  <si>
    <t>Пономаренко Антонина Анатольевна</t>
  </si>
  <si>
    <t>город Каменск-Шахтинский</t>
  </si>
  <si>
    <t>Рецов Василий Вячеславович</t>
  </si>
  <si>
    <t>Румянцова Людмила Валерьевна</t>
  </si>
  <si>
    <t>Учитель информатики и математики</t>
  </si>
  <si>
    <t>Семенова Ирина Михайловна</t>
  </si>
  <si>
    <t>МБОУ Быстрогорская СОШ</t>
  </si>
  <si>
    <t>Соколенко Татьяна Владимировна</t>
  </si>
  <si>
    <t>Стенькина Светлана Алексеевна</t>
  </si>
  <si>
    <t>Сущенко Людмила Николаевна</t>
  </si>
  <si>
    <t>МБОУ Гимназия № 10</t>
  </si>
  <si>
    <t>Фирсов Александр Николаевич</t>
  </si>
  <si>
    <t>Фоменко Надежда Ивановна</t>
  </si>
  <si>
    <t>Цурупа Анна Борисовна</t>
  </si>
  <si>
    <t>Чекина Анна Алексеевна</t>
  </si>
  <si>
    <t>МБОУ СОШ № 25 им. П.К. Каледина</t>
  </si>
  <si>
    <t>Набока Елена Васильевна</t>
  </si>
  <si>
    <t xml:space="preserve">МБОУ Лакедемоновская СОШ </t>
  </si>
  <si>
    <t>МБОУ Краснодесантская СОШ</t>
  </si>
  <si>
    <t xml:space="preserve">Полиёва Елена Ивановна </t>
  </si>
  <si>
    <t>МБОУ Веселовская СОШ № 1</t>
  </si>
  <si>
    <t xml:space="preserve">Учитель русского языка </t>
  </si>
  <si>
    <t>Бурова Наталья Тимофеевна</t>
  </si>
  <si>
    <t>МБОУ СШ № 8 (классическая)</t>
  </si>
  <si>
    <t>Воловик Людмила Ивановна</t>
  </si>
  <si>
    <t>МБОУ СОШ №4 с углубленным изуч отдел предм г. Батайска</t>
  </si>
  <si>
    <t>ГБУ ДПО РО РИПК и ППРО, ЦНППМПР</t>
  </si>
  <si>
    <t>Дёмина Татьяна Александровна</t>
  </si>
  <si>
    <t>МБОУ Кагальницкая СОШ №1</t>
  </si>
  <si>
    <t>Заместитель директора, учитель рус яз, литературы и истории</t>
  </si>
  <si>
    <t>Орехова Наталья Геннадьевна</t>
  </si>
  <si>
    <t>МБОУ Нижнекундрюченская СОШ</t>
  </si>
  <si>
    <t>МБОУ ПСШ № 2</t>
  </si>
  <si>
    <t>Терентьева Ирина Владимировна</t>
  </si>
  <si>
    <t>Заместитель директора, учитель рус яз и литературы</t>
  </si>
  <si>
    <t xml:space="preserve">ГБОУ РО "Неклиновская общеобразовательная школа-интернат с первоначальной летной подготовкой им. 4 КВА" </t>
  </si>
  <si>
    <t>МБОУ Покровская СОШ № 2 им. Героя Советского Союза Юдина М.В.</t>
  </si>
  <si>
    <t>МБОУ Покровская СОШ "Неклиновский образовательный комплекс"</t>
  </si>
  <si>
    <t>Заместитель директора, учитель биологии</t>
  </si>
  <si>
    <t>Коломыца Елена Георгиевна</t>
  </si>
  <si>
    <t>Жукова Юлия Викторовна</t>
  </si>
  <si>
    <t>МБОУ СОШ № 20</t>
  </si>
  <si>
    <t>Калтырина Елена Леонидовна</t>
  </si>
  <si>
    <t>МБОУ СОШ № 41</t>
  </si>
  <si>
    <t>Заместитель директора, учитель математики</t>
  </si>
  <si>
    <t>Писёк Татьяна Ивановна</t>
  </si>
  <si>
    <t>Учитель биологии, физики и информатики</t>
  </si>
  <si>
    <t>МБОУ СОШ №1</t>
  </si>
  <si>
    <t>МБОУ "СОШ № 2"</t>
  </si>
  <si>
    <t>МБОУ "Гимназия № 7"</t>
  </si>
  <si>
    <t>МБОУ СОШ № 3</t>
  </si>
  <si>
    <t>Харитонова Ольга Николаевна</t>
  </si>
  <si>
    <t>МБОУ Песчанокопская СОШ № 1 им. Г.В. Алисова</t>
  </si>
  <si>
    <t>Заместитель директора, учитель русского языка и литературы</t>
  </si>
  <si>
    <t>МБОУ "Гимназия № 5 города Морозовска"</t>
  </si>
  <si>
    <t xml:space="preserve">МБОУ Егорлыкская СОШ № 1 </t>
  </si>
  <si>
    <t>Заместитель директора, учитель физики</t>
  </si>
  <si>
    <t>МБОУ СОШ УИОП</t>
  </si>
  <si>
    <t>Заставенко Владислав Анатольевич</t>
  </si>
  <si>
    <t>МБОУ Кашарская СОШ</t>
  </si>
  <si>
    <t>Костина Галина Анатольевна</t>
  </si>
  <si>
    <t>МБОУ Матвеево-Курганская СОШ № 3 им. Героя Советского Союза А.М. Ерошина</t>
  </si>
  <si>
    <t>МБОУ Греково-Тимофеевская СОШ</t>
  </si>
  <si>
    <t>МБОУ СШ № 9 им. И.Ф. Учаева</t>
  </si>
  <si>
    <t xml:space="preserve">Карпенко Юрий Николаевич </t>
  </si>
  <si>
    <t>МБОУ "Гимназия "Шанс"</t>
  </si>
  <si>
    <t>МБОУ СШ № 18</t>
  </si>
  <si>
    <t>учитель химии</t>
  </si>
  <si>
    <t>Заместитель директора, учитель химии</t>
  </si>
  <si>
    <t>МАОУ лицей № 4 (ТМОЛ)</t>
  </si>
  <si>
    <t>Качалин Владимир Александрович</t>
  </si>
  <si>
    <t>МБОУ Багаевская СОШ № 2</t>
  </si>
  <si>
    <t>Полтавцева Олеся Анатольевна</t>
  </si>
  <si>
    <t>МБОУ СОШ № 4 им. Нисанова Х.Д.</t>
  </si>
  <si>
    <t>Руденко Людмила Владимировна</t>
  </si>
  <si>
    <t>Учитель химии, биологии, методист</t>
  </si>
  <si>
    <t>МБОУ "Аграфеновская СОШ"</t>
  </si>
  <si>
    <t>Савченко Татьяна Николаевна</t>
  </si>
  <si>
    <t>МБОУ СОШ № 1 х. Маяк</t>
  </si>
  <si>
    <t>Заместитель директора, учитель географии</t>
  </si>
  <si>
    <t>МОУ СОШ № 5</t>
  </si>
  <si>
    <t>Доронова Наталия Васильевна</t>
  </si>
  <si>
    <t>МБОУ Усть-Быстрянская СОШ</t>
  </si>
  <si>
    <t>Орехова Марина Александровна</t>
  </si>
  <si>
    <t>МБОУ "Гимназия им. А.П. Чехова"</t>
  </si>
  <si>
    <t>Заместитель директора, учитель истории и обществознания</t>
  </si>
  <si>
    <t>МБОУ город Шахты "Лицей № 6"</t>
  </si>
  <si>
    <t>МБОУ СОШ № 38</t>
  </si>
  <si>
    <t>МАОУ СОШ № 22</t>
  </si>
  <si>
    <t>МАОУ СОШ № 27</t>
  </si>
  <si>
    <t>МАОУ лицей № 28</t>
  </si>
  <si>
    <t>МБОУ СОШ № 3 им. И.А. Левченко</t>
  </si>
  <si>
    <t>МБОУ СОШ № 23</t>
  </si>
  <si>
    <t>МБОУ гимназия № 20 им. С.С. Станчева</t>
  </si>
  <si>
    <t>Баладжанц Мария Александровна</t>
  </si>
  <si>
    <t>МБОУ "Выделянская СОШ"</t>
  </si>
  <si>
    <t>МБОУ "Родионово-Несветаевская СОШ № 7"</t>
  </si>
  <si>
    <t>МБОУ "Авиловская СОШ"</t>
  </si>
  <si>
    <t>МБОУ Луначарская СОШ № 8</t>
  </si>
  <si>
    <t>МБОУ Кавалерская СОШ № 3 им. А.П. Дубинца</t>
  </si>
  <si>
    <t>МБОУ Объединенная СОШ № 6 им. В.А. Сулева</t>
  </si>
  <si>
    <t>МБОУ СОШ № 51</t>
  </si>
  <si>
    <t>МБОУ СОШ № 2 п. Гигант</t>
  </si>
  <si>
    <t>Советский (с) район</t>
  </si>
  <si>
    <t>МБОУ Советская СОШ</t>
  </si>
  <si>
    <t>МБОУ Чирская СОШ</t>
  </si>
  <si>
    <t>МБОУ СШ № 11</t>
  </si>
  <si>
    <t>МБОУ Колушкинская СОШ</t>
  </si>
  <si>
    <t>МБОУ Грузиновская СОШ</t>
  </si>
  <si>
    <t>МБОУ Знаменская СОШ</t>
  </si>
  <si>
    <t>МБОУ "Нижнежуравская ООШ"</t>
  </si>
  <si>
    <t>МБОУ Новоцимлянская СОШ</t>
  </si>
  <si>
    <t>МБОУ лицей № 6</t>
  </si>
  <si>
    <t>Холодкова Анна Игоревна</t>
  </si>
  <si>
    <t>МБОУ СОШ № 25</t>
  </si>
  <si>
    <t>МБОУ "Шолоховская гимназия, станица Вешенская"</t>
  </si>
  <si>
    <t>МБОУ Мелиховская СОШ</t>
  </si>
  <si>
    <t>МБОУ СОШ № 8</t>
  </si>
  <si>
    <t>МБОУ Обливская СОШ № 1</t>
  </si>
  <si>
    <t>МБОУ "Леоновская СОШ"</t>
  </si>
  <si>
    <t>МБОУ СОШ № 10</t>
  </si>
  <si>
    <t>МБОУ Исаевская ООШ</t>
  </si>
  <si>
    <t>МБОУ Верхняковская СОШ</t>
  </si>
  <si>
    <t>МБОУ Шептуховская СОШ</t>
  </si>
  <si>
    <t>учитель физики</t>
  </si>
  <si>
    <t>МБОУ Манычская СОШ</t>
  </si>
  <si>
    <t>МБОУ Кормовская СШ</t>
  </si>
  <si>
    <t>МБОУ Большеремонтненская СШ</t>
  </si>
  <si>
    <t>МБОУ гимназия № 12</t>
  </si>
  <si>
    <t>МБОУ казачья СШ № 22</t>
  </si>
  <si>
    <t>МБОУ "Каргинская СОШ им. М.А. Шолохова"</t>
  </si>
  <si>
    <t>МБОУ Васильево-Шамшевская СОШ № 8</t>
  </si>
  <si>
    <t>Пролетарский (с) район</t>
  </si>
  <si>
    <t>Методист, русский язык</t>
  </si>
  <si>
    <t>ТЕРРИТОРИЯ</t>
  </si>
  <si>
    <t>Учитель русского языка</t>
  </si>
  <si>
    <t>ДОЛЖНОСТЬ</t>
  </si>
  <si>
    <t>Басюк Екатерина Петровна</t>
  </si>
  <si>
    <t>Бондаренко Оксана Николаевна</t>
  </si>
  <si>
    <t>Ботезат Ольга Витальевна</t>
  </si>
  <si>
    <t>Брылёва Елена Карповна</t>
  </si>
  <si>
    <t>Буданова Ирина Александровна</t>
  </si>
  <si>
    <t>Войтенко Светлана Александровна</t>
  </si>
  <si>
    <t>Гончарова Татьяна Ивановна</t>
  </si>
  <si>
    <t>Горячая Виктория Михайловна</t>
  </si>
  <si>
    <t>Гречка Ольга Владимировна</t>
  </si>
  <si>
    <t>Гурьева Марина Михайловна</t>
  </si>
  <si>
    <t>Давидова Елена Николаевна</t>
  </si>
  <si>
    <t>Дворникова Лидия Валентиновна</t>
  </si>
  <si>
    <t>Дикова Ольга Симоновна</t>
  </si>
  <si>
    <t>Ершова Юлия Вадимовна</t>
  </si>
  <si>
    <t>Загорулько Любовь Степановна</t>
  </si>
  <si>
    <t>Занина Елена Евгеньевна</t>
  </si>
  <si>
    <t>Калинина Ольга Викторовна</t>
  </si>
  <si>
    <t>Карпенко Татьяна Ивановна</t>
  </si>
  <si>
    <t>Климова Светлана Александровна</t>
  </si>
  <si>
    <t>Кондакова Ольга Ивановна</t>
  </si>
  <si>
    <t>Кузнецова Александра Сергеевна</t>
  </si>
  <si>
    <t>Лавренцова Наталья Алексеевна</t>
  </si>
  <si>
    <t>Лапта Тамара Николаевна</t>
  </si>
  <si>
    <t>Марценюк Анна Сергеевна</t>
  </si>
  <si>
    <t>Менжула Светлана Викторовна</t>
  </si>
  <si>
    <t>Мыгаль Марина Александровна</t>
  </si>
  <si>
    <t>Пильщикова Татьяна Викторовна</t>
  </si>
  <si>
    <t>Писарь Наталья Васильевна</t>
  </si>
  <si>
    <t>Плохотниченко Алла Георгиевна</t>
  </si>
  <si>
    <t>Полонская Елена Владимировна</t>
  </si>
  <si>
    <t>Полторацкая Анна Николаевна</t>
  </si>
  <si>
    <t>Пономаренко Светлана Александровна</t>
  </si>
  <si>
    <t>Пушкарева Наталья Владимировна</t>
  </si>
  <si>
    <t>Савёлова Ольга Николаевна</t>
  </si>
  <si>
    <t>Славгородская Юлия Васильевна</t>
  </si>
  <si>
    <t>Тарасян Марина Арменаковна</t>
  </si>
  <si>
    <t>Тищенко Юлия Ивановна</t>
  </si>
  <si>
    <t>Чичигина Ольга Николаевна</t>
  </si>
  <si>
    <t>Шищенко Ольга Юрьевна</t>
  </si>
  <si>
    <t>Учитель начальных классов</t>
  </si>
  <si>
    <t>МБОУ СОШ № 17 г. Каменск-Шахтинский</t>
  </si>
  <si>
    <t>МБОУ «Школа № 47» г. Ростова-на-Дону</t>
  </si>
  <si>
    <t>МБОУ СОШ № 14 г. Новочеркасска</t>
  </si>
  <si>
    <t>МБОУ Савдянская СОШ им. И.Т. Таранова</t>
  </si>
  <si>
    <t xml:space="preserve">МБОУ СОШ № 1 сл. Большая Мартыновка </t>
  </si>
  <si>
    <t>МБОУ Тарасовская СОШ  № 1</t>
  </si>
  <si>
    <t>МБОУ «Лицей №3 им. академика В.М. Глушкова»</t>
  </si>
  <si>
    <t>МОБУ лицей № 33</t>
  </si>
  <si>
    <t xml:space="preserve">МОБУ СОШ № 6 </t>
  </si>
  <si>
    <t xml:space="preserve">МБОУ СОШ № 16 </t>
  </si>
  <si>
    <t>МБОУ СОШ №3</t>
  </si>
  <si>
    <t xml:space="preserve">МБОУ «Естественно-математический лицей №16» </t>
  </si>
  <si>
    <t xml:space="preserve">МБОУ СОШ № 1 </t>
  </si>
  <si>
    <t xml:space="preserve">МБОУ «Лицей № 6» </t>
  </si>
  <si>
    <t xml:space="preserve">МБОУ СОШ № 5 </t>
  </si>
  <si>
    <t xml:space="preserve">МБОУ Привольненская СОШ </t>
  </si>
  <si>
    <t xml:space="preserve">МБОУ средняя школа № 13 </t>
  </si>
  <si>
    <t xml:space="preserve">МБОУ СОШ № 4 </t>
  </si>
  <si>
    <t xml:space="preserve">МБОУ средняя школа № 11 </t>
  </si>
  <si>
    <t xml:space="preserve">МБОУ Пешковская СОШ </t>
  </si>
  <si>
    <t xml:space="preserve">МБОУ «Лицей № 26» </t>
  </si>
  <si>
    <t xml:space="preserve">МБОУ лицей № 1 </t>
  </si>
  <si>
    <t>МБОУ Привольненская СОШ</t>
  </si>
  <si>
    <t xml:space="preserve">МБОУ СОШ  № 6 </t>
  </si>
  <si>
    <t xml:space="preserve">МБОУ Рассветовская СОШ </t>
  </si>
  <si>
    <t xml:space="preserve">МБОУ СОШ № 24 </t>
  </si>
  <si>
    <t xml:space="preserve">МБОУ Россошанская ООШ </t>
  </si>
  <si>
    <t>МБОУ Анастасиевская СОШ им. почетного работника образования РФ В.А. Гретченко</t>
  </si>
  <si>
    <t>город Азов</t>
  </si>
  <si>
    <t xml:space="preserve">МБОУ СОШ № 6 </t>
  </si>
  <si>
    <t xml:space="preserve">МАОУ лицей № 28 </t>
  </si>
  <si>
    <t xml:space="preserve">МБОУ СОШ № 3 им. атамана М.И. Платова </t>
  </si>
  <si>
    <t xml:space="preserve">МБОУ Селивановская СОШ </t>
  </si>
  <si>
    <t xml:space="preserve">МБОУ Чалтырская СОШ № 3 </t>
  </si>
  <si>
    <t xml:space="preserve">МБОУ СОШ № 10 </t>
  </si>
  <si>
    <t>МБОУ гимназия № 3 им. дважды  Героя Советского Союза Н.Д. Гулаева</t>
  </si>
  <si>
    <t>Алексеев Валерий Александрович</t>
  </si>
  <si>
    <t>Баева Татьяна Викторовна</t>
  </si>
  <si>
    <t>Землянская Ольга Анатольевна</t>
  </si>
  <si>
    <t>Зубарева Елена Васильевна</t>
  </si>
  <si>
    <t>Кирсанова Наталия Геннадьевна</t>
  </si>
  <si>
    <t>Кононова Татьяна Васильевна</t>
  </si>
  <si>
    <t>Косицына Татьяна Николаевна</t>
  </si>
  <si>
    <t>Лаврова Юлия Сергеевна</t>
  </si>
  <si>
    <t>Лопатина Марина Викторовна</t>
  </si>
  <si>
    <t>Макагонова Инна Владимировна</t>
  </si>
  <si>
    <t>Резникова Оксана Владимировна</t>
  </si>
  <si>
    <t>Сага Екатерина Петровна</t>
  </si>
  <si>
    <t>Смагина Ирина Альбертовна</t>
  </si>
  <si>
    <t>Цветкова Ольга Александровна</t>
  </si>
  <si>
    <t>Юнчик Елена Константиновна</t>
  </si>
  <si>
    <t>Андреева Светлана Геннадиевна</t>
  </si>
  <si>
    <t>Забровская Елена Анатольевна</t>
  </si>
  <si>
    <t>Мелешко Светлана Викторовна</t>
  </si>
  <si>
    <t>Семиглазова Елена Владимировна</t>
  </si>
  <si>
    <t>Сукачев Андрей Алексеевич</t>
  </si>
  <si>
    <t>Трифонова Светлана Николаевна</t>
  </si>
  <si>
    <t>Фомичева Людмила Сергеевна</t>
  </si>
  <si>
    <t>Харина Татьяна Сергеевна</t>
  </si>
  <si>
    <t>Октябрьский (с) район</t>
  </si>
  <si>
    <t>Учитель иностранного языка</t>
  </si>
  <si>
    <t xml:space="preserve">МБОУ ООШ № 75 </t>
  </si>
  <si>
    <t>МБОУ СОШ № 4 с углубленным изучением отдельных предметов</t>
  </si>
  <si>
    <t xml:space="preserve">МБОУ СОШ (военвед) </t>
  </si>
  <si>
    <t xml:space="preserve">МБОУ «Большекрепинская СОШ» им. Героя Советского Союза Пода Павла Андриановича </t>
  </si>
  <si>
    <t xml:space="preserve">МБОУ «Гимназия имени А.С. Пушкина» </t>
  </si>
  <si>
    <t xml:space="preserve">МБОУ Песчанокопская СОШ № 1 им. Г.В. Алисова </t>
  </si>
  <si>
    <t xml:space="preserve">МБОУ Елизаветовская СОШ </t>
  </si>
  <si>
    <t xml:space="preserve">МБОУ Алексеевская СОШ </t>
  </si>
  <si>
    <t xml:space="preserve">МБОУ СОШ № 1 им. Б.П. Юркова </t>
  </si>
  <si>
    <t>МБОУ гимназия № 2</t>
  </si>
  <si>
    <t xml:space="preserve">МБОУ Самарская СОШ № 4 </t>
  </si>
  <si>
    <t xml:space="preserve">МБОУ Аксайская СОШ № 2 с углубленным изучением  английского  языка и математики </t>
  </si>
  <si>
    <t xml:space="preserve">МБОУ гимназия № 3 г. Пролетарска  </t>
  </si>
  <si>
    <t>Учитель технологии</t>
  </si>
  <si>
    <t xml:space="preserve">МБОУ средняя школа № 12 </t>
  </si>
  <si>
    <t xml:space="preserve">МАОУ гимназия им. А.П. Чехова </t>
  </si>
  <si>
    <t>МАОУ «Лицей № 11»</t>
  </si>
  <si>
    <t xml:space="preserve">МБОУ Талловеровская СОШ </t>
  </si>
  <si>
    <t xml:space="preserve">МАОУ «Лицей экономический № 14» </t>
  </si>
  <si>
    <t xml:space="preserve">МБОУ Крюковская СОШ </t>
  </si>
  <si>
    <t>МАОУ СОШ №25/11</t>
  </si>
  <si>
    <t xml:space="preserve">МБОУ Багаевская СОШ № 3 </t>
  </si>
  <si>
    <t xml:space="preserve">МБОУ Рябичевская СОШ </t>
  </si>
  <si>
    <t>МБОУ Сад-Базовская СОШ</t>
  </si>
  <si>
    <t>МБОУ-СОШ № 4 х. Малоорловский</t>
  </si>
  <si>
    <t>МБОУ СОШ с углубленным изучением математики, информатики и иностранных языков</t>
  </si>
  <si>
    <t>МБОУ Тарасовская СОШ № 1</t>
  </si>
  <si>
    <t>МБОУ Россошанская ООШ</t>
  </si>
  <si>
    <t>СОСТАВ РЕГИОНАЛЬНОГО МЕТОДИЧЕСКОГО АКТИВА ПО СОСТОЯНИЮ НА ОКТЯБРЬ 2023</t>
  </si>
  <si>
    <t>МБОУ СОШ №2</t>
  </si>
  <si>
    <t>МБОУ Владимировская СОШ</t>
  </si>
  <si>
    <t>МБОУ Первомайская СШ</t>
  </si>
  <si>
    <t>МБОУ ООШ № 14</t>
  </si>
  <si>
    <t>МБОУ Зимовниковская СОШ № 1</t>
  </si>
  <si>
    <t>Молодцова Наталья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</si>
</sst>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64"/>
      <name val="Calibri"/>
      <family val="2"/>
      <charset val="204"/>
    </font>
    <font>
      <sz val="10"/>
      <color indexed="65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indexed="65"/>
      <name val="Calibri"/>
      <family val="2"/>
      <charset val="204"/>
    </font>
    <font>
      <u/>
      <sz val="11"/>
      <color rgb="FF0563C1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indexed="64"/>
      <name val="Calibri"/>
      <family val="2"/>
      <charset val="204"/>
    </font>
    <font>
      <sz val="18"/>
      <color indexed="64"/>
      <name val="Calibri"/>
      <family val="2"/>
      <charset val="204"/>
    </font>
    <font>
      <sz val="12"/>
      <color indexed="64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indexed="63"/>
      <name val="Calibri"/>
      <family val="2"/>
      <charset val="204"/>
    </font>
    <font>
      <b/>
      <i/>
      <u/>
      <sz val="10"/>
      <color indexed="64"/>
      <name val="Calibri"/>
      <family val="2"/>
      <charset val="204"/>
    </font>
    <font>
      <sz val="11"/>
      <color indexed="64"/>
      <name val="Calibri"/>
      <family val="2"/>
      <charset val="204"/>
    </font>
    <font>
      <b/>
      <i/>
      <sz val="12"/>
      <color indexed="64"/>
      <name val="Arial"/>
      <family val="2"/>
      <charset val="204"/>
    </font>
    <font>
      <sz val="12"/>
      <color indexed="64"/>
      <name val="Arial"/>
      <family val="2"/>
      <charset val="204"/>
    </font>
    <font>
      <sz val="10"/>
      <color indexed="64"/>
      <name val="Times New Roman"/>
      <family val="1"/>
      <charset val="204"/>
    </font>
    <font>
      <sz val="9"/>
      <name val="Tahoma"/>
      <family val="2"/>
      <charset val="204"/>
    </font>
    <font>
      <sz val="11"/>
      <color rgb="FF00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bgColor indexed="64"/>
      </patternFill>
    </fill>
    <fill>
      <patternFill patternType="solid">
        <fgColor indexed="23"/>
        <bgColor indexed="23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3D69B"/>
      </patternFill>
    </fill>
    <fill>
      <patternFill patternType="solid">
        <fgColor indexed="5"/>
        <bgColor indexed="5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9" fillId="0" borderId="0"/>
    <xf numFmtId="0" fontId="10" fillId="2" borderId="0"/>
    <xf numFmtId="0" fontId="10" fillId="3" borderId="0"/>
    <xf numFmtId="0" fontId="9" fillId="4" borderId="0"/>
    <xf numFmtId="0" fontId="11" fillId="5" borderId="0"/>
    <xf numFmtId="0" fontId="12" fillId="6" borderId="0"/>
    <xf numFmtId="0" fontId="13" fillId="0" borderId="0"/>
    <xf numFmtId="0" fontId="14" fillId="0" borderId="0"/>
    <xf numFmtId="0" fontId="15" fillId="7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8" borderId="0"/>
    <xf numFmtId="0" fontId="21" fillId="8" borderId="1"/>
    <xf numFmtId="0" fontId="22" fillId="0" borderId="0"/>
    <xf numFmtId="0" fontId="23" fillId="0" borderId="0"/>
    <xf numFmtId="0" fontId="23" fillId="0" borderId="0"/>
    <xf numFmtId="0" fontId="11" fillId="0" borderId="0"/>
    <xf numFmtId="0" fontId="23" fillId="0" borderId="0"/>
  </cellStyleXfs>
  <cellXfs count="61">
    <xf numFmtId="0" fontId="0" fillId="0" borderId="0" xfId="0"/>
    <xf numFmtId="0" fontId="0" fillId="0" borderId="0" xfId="0"/>
    <xf numFmtId="0" fontId="24" fillId="0" borderId="3" xfId="0" applyFont="1" applyBorder="1" applyAlignment="1">
      <alignment horizontal="center" vertical="center" wrapText="1"/>
    </xf>
    <xf numFmtId="0" fontId="25" fillId="0" borderId="3" xfId="0" applyFont="1" applyBorder="1"/>
    <xf numFmtId="0" fontId="25" fillId="0" borderId="3" xfId="0" applyFont="1" applyBorder="1" applyAlignment="1">
      <alignment wrapText="1"/>
    </xf>
    <xf numFmtId="0" fontId="0" fillId="0" borderId="3" xfId="0" applyBorder="1"/>
    <xf numFmtId="0" fontId="0" fillId="10" borderId="3" xfId="0" applyFill="1" applyBorder="1"/>
    <xf numFmtId="0" fontId="0" fillId="11" borderId="3" xfId="0" applyFill="1" applyBorder="1"/>
    <xf numFmtId="0" fontId="26" fillId="9" borderId="3" xfId="0" applyFont="1" applyFill="1" applyBorder="1" applyAlignment="1">
      <alignment vertical="top" wrapText="1"/>
    </xf>
    <xf numFmtId="0" fontId="26" fillId="0" borderId="3" xfId="0" applyFont="1" applyBorder="1" applyAlignment="1">
      <alignment vertical="top" wrapText="1"/>
    </xf>
    <xf numFmtId="0" fontId="26" fillId="11" borderId="3" xfId="0" applyFont="1" applyFill="1" applyBorder="1" applyAlignment="1">
      <alignment vertical="top" wrapText="1"/>
    </xf>
    <xf numFmtId="0" fontId="0" fillId="0" borderId="4" xfId="0" applyBorder="1"/>
    <xf numFmtId="0" fontId="24" fillId="0" borderId="2" xfId="0" applyFont="1" applyBorder="1" applyAlignment="1">
      <alignment horizontal="center" vertical="center" wrapText="1"/>
    </xf>
    <xf numFmtId="0" fontId="25" fillId="0" borderId="2" xfId="0" applyFont="1" applyBorder="1"/>
    <xf numFmtId="0" fontId="25" fillId="0" borderId="2" xfId="0" applyFont="1" applyBorder="1" applyAlignment="1">
      <alignment wrapText="1"/>
    </xf>
    <xf numFmtId="0" fontId="0" fillId="0" borderId="2" xfId="0" applyBorder="1"/>
    <xf numFmtId="0" fontId="0" fillId="10" borderId="2" xfId="0" applyFill="1" applyBorder="1"/>
    <xf numFmtId="0" fontId="26" fillId="9" borderId="2" xfId="0" applyFont="1" applyFill="1" applyBorder="1" applyAlignment="1">
      <alignment vertical="top" wrapText="1"/>
    </xf>
    <xf numFmtId="0" fontId="26" fillId="0" borderId="2" xfId="0" applyFont="1" applyBorder="1" applyAlignment="1">
      <alignment vertical="top" wrapText="1"/>
    </xf>
    <xf numFmtId="0" fontId="26" fillId="11" borderId="2" xfId="0" applyFont="1" applyFill="1" applyBorder="1" applyAlignment="1">
      <alignment vertical="top" wrapText="1"/>
    </xf>
    <xf numFmtId="0" fontId="25" fillId="0" borderId="5" xfId="0" applyFont="1" applyBorder="1" applyAlignment="1">
      <alignment wrapText="1"/>
    </xf>
    <xf numFmtId="0" fontId="0" fillId="0" borderId="0" xfId="0" applyBorder="1"/>
    <xf numFmtId="0" fontId="0" fillId="0" borderId="0" xfId="0" applyFill="1"/>
    <xf numFmtId="0" fontId="0" fillId="12" borderId="2" xfId="0" applyFill="1" applyBorder="1" applyAlignment="1">
      <alignment horizontal="left" vertical="center" wrapText="1"/>
    </xf>
    <xf numFmtId="0" fontId="0" fillId="9" borderId="2" xfId="0" applyFill="1" applyBorder="1" applyAlignment="1">
      <alignment horizontal="left" vertical="center" wrapText="1"/>
    </xf>
    <xf numFmtId="0" fontId="7" fillId="9" borderId="2" xfId="0" applyFont="1" applyFill="1" applyBorder="1" applyAlignment="1">
      <alignment horizontal="left" vertical="center" wrapText="1"/>
    </xf>
    <xf numFmtId="0" fontId="28" fillId="9" borderId="2" xfId="0" applyFont="1" applyFill="1" applyBorder="1" applyAlignment="1">
      <alignment horizontal="left" vertical="center" wrapText="1"/>
    </xf>
    <xf numFmtId="0" fontId="7" fillId="12" borderId="2" xfId="0" applyFont="1" applyFill="1" applyBorder="1" applyAlignment="1">
      <alignment horizontal="left" vertical="center" wrapText="1"/>
    </xf>
    <xf numFmtId="0" fontId="6" fillId="12" borderId="2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28" fillId="12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0" fillId="9" borderId="0" xfId="0" applyFill="1"/>
    <xf numFmtId="0" fontId="0" fillId="0" borderId="2" xfId="0" applyBorder="1" applyAlignment="1">
      <alignment wrapText="1"/>
    </xf>
    <xf numFmtId="0" fontId="3" fillId="0" borderId="2" xfId="0" applyFont="1" applyBorder="1" applyAlignment="1">
      <alignment wrapText="1"/>
    </xf>
    <xf numFmtId="0" fontId="3" fillId="12" borderId="2" xfId="0" applyFont="1" applyFill="1" applyBorder="1"/>
    <xf numFmtId="0" fontId="0" fillId="12" borderId="2" xfId="0" applyFill="1" applyBorder="1"/>
    <xf numFmtId="0" fontId="0" fillId="9" borderId="2" xfId="0" applyFill="1" applyBorder="1" applyAlignment="1">
      <alignment wrapText="1"/>
    </xf>
    <xf numFmtId="0" fontId="3" fillId="9" borderId="2" xfId="0" applyFont="1" applyFill="1" applyBorder="1" applyAlignment="1">
      <alignment wrapText="1"/>
    </xf>
    <xf numFmtId="0" fontId="3" fillId="9" borderId="2" xfId="0" applyFont="1" applyFill="1" applyBorder="1"/>
    <xf numFmtId="0" fontId="0" fillId="9" borderId="2" xfId="0" applyFill="1" applyBorder="1"/>
    <xf numFmtId="0" fontId="3" fillId="9" borderId="2" xfId="0" applyFont="1" applyFill="1" applyBorder="1" applyAlignment="1">
      <alignment horizontal="left" vertical="center" wrapText="1"/>
    </xf>
    <xf numFmtId="0" fontId="0" fillId="12" borderId="2" xfId="0" applyFill="1" applyBorder="1" applyAlignment="1">
      <alignment wrapText="1"/>
    </xf>
    <xf numFmtId="0" fontId="3" fillId="12" borderId="2" xfId="0" applyFont="1" applyFill="1" applyBorder="1" applyAlignment="1">
      <alignment wrapText="1"/>
    </xf>
    <xf numFmtId="0" fontId="3" fillId="12" borderId="2" xfId="0" applyFont="1" applyFill="1" applyBorder="1" applyAlignment="1">
      <alignment horizontal="left" vertical="center" wrapText="1"/>
    </xf>
    <xf numFmtId="0" fontId="2" fillId="12" borderId="2" xfId="0" applyFont="1" applyFill="1" applyBorder="1" applyAlignment="1">
      <alignment horizontal="left" vertical="center" wrapText="1"/>
    </xf>
    <xf numFmtId="0" fontId="2" fillId="12" borderId="2" xfId="0" applyFont="1" applyFill="1" applyBorder="1" applyAlignment="1">
      <alignment wrapText="1"/>
    </xf>
    <xf numFmtId="0" fontId="1" fillId="12" borderId="2" xfId="0" applyFont="1" applyFill="1" applyBorder="1" applyAlignment="1">
      <alignment wrapText="1"/>
    </xf>
    <xf numFmtId="0" fontId="1" fillId="12" borderId="2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wrapText="1"/>
    </xf>
    <xf numFmtId="0" fontId="1" fillId="12" borderId="2" xfId="0" applyFont="1" applyFill="1" applyBorder="1"/>
    <xf numFmtId="0" fontId="0" fillId="12" borderId="6" xfId="0" applyFill="1" applyBorder="1" applyAlignment="1">
      <alignment horizontal="left" vertical="center" wrapText="1"/>
    </xf>
    <xf numFmtId="0" fontId="0" fillId="12" borderId="0" xfId="0" applyFill="1" applyBorder="1" applyAlignment="1">
      <alignment horizontal="left" vertical="center" wrapText="1"/>
    </xf>
    <xf numFmtId="0" fontId="29" fillId="0" borderId="7" xfId="0" applyFont="1" applyBorder="1" applyAlignment="1">
      <alignment horizontal="center" vertical="center"/>
    </xf>
    <xf numFmtId="0" fontId="0" fillId="0" borderId="7" xfId="0" applyBorder="1" applyAlignment="1"/>
  </cellXfs>
  <cellStyles count="21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te" xfId="15" xr:uid="{00000000-0005-0000-0000-00000E000000}"/>
    <cellStyle name="Result (user)" xfId="16" xr:uid="{00000000-0005-0000-0000-00000F000000}"/>
    <cellStyle name="Status" xfId="17" xr:uid="{00000000-0005-0000-0000-000010000000}"/>
    <cellStyle name="Text" xfId="18" xr:uid="{00000000-0005-0000-0000-000011000000}"/>
    <cellStyle name="Warning" xfId="19" xr:uid="{00000000-0005-0000-0000-000012000000}"/>
    <cellStyle name="Обычный" xfId="0" builtinId="0"/>
    <cellStyle name="Обычный 2" xfId="20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БУДУЩЕГО'!$C$3:$C$54</c:f>
            </c:numRef>
          </c:val>
          <c:extLst>
            <c:ext xmlns:c16="http://schemas.microsoft.com/office/drawing/2014/chart" uri="{C3380CC4-5D6E-409C-BE32-E72D297353CC}">
              <c16:uniqueId val="{00000000-5C85-4AD5-9157-979D13822BDE}"/>
            </c:ext>
          </c:extLst>
        </c:ser>
        <c:ser>
          <c:idx val="1"/>
          <c:order val="1"/>
          <c:invertIfNegative val="0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БУДУЩЕГО'!$D$3:$D$54</c:f>
            </c:numRef>
          </c:val>
          <c:extLst>
            <c:ext xmlns:c16="http://schemas.microsoft.com/office/drawing/2014/chart" uri="{C3380CC4-5D6E-409C-BE32-E72D297353CC}">
              <c16:uniqueId val="{00000001-5C85-4AD5-9157-979D13822BDE}"/>
            </c:ext>
          </c:extLst>
        </c:ser>
        <c:ser>
          <c:idx val="2"/>
          <c:order val="2"/>
          <c:invertIfNegative val="0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БУДУЩЕГО'!$E$3:$E$54</c:f>
            </c:numRef>
          </c:val>
          <c:extLst>
            <c:ext xmlns:c16="http://schemas.microsoft.com/office/drawing/2014/chart" uri="{C3380CC4-5D6E-409C-BE32-E72D297353CC}">
              <c16:uniqueId val="{00000002-5C85-4AD5-9157-979D13822BDE}"/>
            </c:ext>
          </c:extLst>
        </c:ser>
        <c:ser>
          <c:idx val="3"/>
          <c:order val="3"/>
          <c:invertIfNegative val="0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БУДУЩЕГО'!$F$3:$F$54</c:f>
            </c:numRef>
          </c:val>
          <c:extLst>
            <c:ext xmlns:c16="http://schemas.microsoft.com/office/drawing/2014/chart" uri="{C3380CC4-5D6E-409C-BE32-E72D297353CC}">
              <c16:uniqueId val="{00000003-5C85-4AD5-9157-979D13822BDE}"/>
            </c:ext>
          </c:extLst>
        </c:ser>
        <c:ser>
          <c:idx val="4"/>
          <c:order val="4"/>
          <c:invertIfNegative val="0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БУДУЩЕГО'!$G$3:$G$54</c:f>
            </c:numRef>
          </c:val>
          <c:extLst>
            <c:ext xmlns:c16="http://schemas.microsoft.com/office/drawing/2014/chart" uri="{C3380CC4-5D6E-409C-BE32-E72D297353CC}">
              <c16:uniqueId val="{00000004-5C85-4AD5-9157-979D13822BDE}"/>
            </c:ext>
          </c:extLst>
        </c:ser>
        <c:ser>
          <c:idx val="5"/>
          <c:order val="5"/>
          <c:invertIfNegative val="0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БУДУЩЕГО'!$H$3:$H$54</c:f>
            </c:numRef>
          </c:val>
          <c:extLst>
            <c:ext xmlns:c16="http://schemas.microsoft.com/office/drawing/2014/chart" uri="{C3380CC4-5D6E-409C-BE32-E72D297353CC}">
              <c16:uniqueId val="{00000005-5C85-4AD5-9157-979D13822BDE}"/>
            </c:ext>
          </c:extLst>
        </c:ser>
        <c:ser>
          <c:idx val="6"/>
          <c:order val="6"/>
          <c:invertIfNegative val="0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БУДУЩЕГО'!$I$3:$I$54</c:f>
            </c:numRef>
          </c:val>
          <c:extLst>
            <c:ext xmlns:c16="http://schemas.microsoft.com/office/drawing/2014/chart" uri="{C3380CC4-5D6E-409C-BE32-E72D297353CC}">
              <c16:uniqueId val="{00000006-5C85-4AD5-9157-979D13822BDE}"/>
            </c:ext>
          </c:extLst>
        </c:ser>
        <c:ser>
          <c:idx val="7"/>
          <c:order val="7"/>
          <c:invertIfNegative val="0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БУДУЩЕГО'!$J$3:$J$54</c:f>
            </c:numRef>
          </c:val>
          <c:extLst>
            <c:ext xmlns:c16="http://schemas.microsoft.com/office/drawing/2014/chart" uri="{C3380CC4-5D6E-409C-BE32-E72D297353CC}">
              <c16:uniqueId val="{00000007-5C85-4AD5-9157-979D13822BDE}"/>
            </c:ext>
          </c:extLst>
        </c:ser>
        <c:ser>
          <c:idx val="8"/>
          <c:order val="8"/>
          <c:invertIfNegative val="0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БУДУЩЕГО'!$K$3:$K$54</c:f>
            </c:numRef>
          </c:val>
          <c:extLst>
            <c:ext xmlns:c16="http://schemas.microsoft.com/office/drawing/2014/chart" uri="{C3380CC4-5D6E-409C-BE32-E72D297353CC}">
              <c16:uniqueId val="{00000008-5C85-4AD5-9157-979D13822BDE}"/>
            </c:ext>
          </c:extLst>
        </c:ser>
        <c:ser>
          <c:idx val="9"/>
          <c:order val="9"/>
          <c:invertIfNegative val="0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БУДУЩЕГО'!$L$3:$L$54</c:f>
            </c:numRef>
          </c:val>
          <c:extLst>
            <c:ext xmlns:c16="http://schemas.microsoft.com/office/drawing/2014/chart" uri="{C3380CC4-5D6E-409C-BE32-E72D297353CC}">
              <c16:uniqueId val="{00000009-5C85-4AD5-9157-979D13822BDE}"/>
            </c:ext>
          </c:extLst>
        </c:ser>
        <c:ser>
          <c:idx val="10"/>
          <c:order val="10"/>
          <c:invertIfNegative val="0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БУДУЩЕГО'!$M$3:$M$54</c:f>
            </c:numRef>
          </c:val>
          <c:extLst>
            <c:ext xmlns:c16="http://schemas.microsoft.com/office/drawing/2014/chart" uri="{C3380CC4-5D6E-409C-BE32-E72D297353CC}">
              <c16:uniqueId val="{0000000A-5C85-4AD5-9157-979D13822BDE}"/>
            </c:ext>
          </c:extLst>
        </c:ser>
        <c:ser>
          <c:idx val="11"/>
          <c:order val="11"/>
          <c:invertIfNegative val="0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БУДУЩЕГО'!$N$3:$N$54</c:f>
            </c:numRef>
          </c:val>
          <c:extLst>
            <c:ext xmlns:c16="http://schemas.microsoft.com/office/drawing/2014/chart" uri="{C3380CC4-5D6E-409C-BE32-E72D297353CC}">
              <c16:uniqueId val="{0000000B-5C85-4AD5-9157-979D13822BDE}"/>
            </c:ext>
          </c:extLst>
        </c:ser>
        <c:ser>
          <c:idx val="12"/>
          <c:order val="12"/>
          <c:invertIfNegative val="0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БУДУЩЕГО'!$O$3:$O$54</c:f>
            </c:numRef>
          </c:val>
          <c:extLst>
            <c:ext xmlns:c16="http://schemas.microsoft.com/office/drawing/2014/chart" uri="{C3380CC4-5D6E-409C-BE32-E72D297353CC}">
              <c16:uniqueId val="{0000000C-5C85-4AD5-9157-979D13822BDE}"/>
            </c:ext>
          </c:extLst>
        </c:ser>
        <c:ser>
          <c:idx val="13"/>
          <c:order val="13"/>
          <c:invertIfNegative val="0"/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БУДУЩЕГО'!$P$3:$P$54</c:f>
            </c:numRef>
          </c:val>
          <c:extLst>
            <c:ext xmlns:c16="http://schemas.microsoft.com/office/drawing/2014/chart" uri="{C3380CC4-5D6E-409C-BE32-E72D297353CC}">
              <c16:uniqueId val="{0000000D-5C85-4AD5-9157-979D13822BDE}"/>
            </c:ext>
          </c:extLst>
        </c:ser>
        <c:ser>
          <c:idx val="14"/>
          <c:order val="14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'УЧИТЕЛЬ БУДУЩЕГО'!$B$3:$B$54</c:f>
              <c:strCache>
                <c:ptCount val="37"/>
                <c:pt idx="0">
                  <c:v>Ростов</c:v>
                </c:pt>
                <c:pt idx="1">
                  <c:v>Шахты</c:v>
                </c:pt>
                <c:pt idx="2">
                  <c:v> Кашарский</c:v>
                </c:pt>
                <c:pt idx="3">
                  <c:v> Морозовский</c:v>
                </c:pt>
                <c:pt idx="4">
                  <c:v>Гуково</c:v>
                </c:pt>
                <c:pt idx="5">
                  <c:v>Донецк</c:v>
                </c:pt>
                <c:pt idx="6">
                  <c:v>Новошахтинск</c:v>
                </c:pt>
                <c:pt idx="7">
                  <c:v> Азовский</c:v>
                </c:pt>
                <c:pt idx="8">
                  <c:v> Аксайский</c:v>
                </c:pt>
                <c:pt idx="9">
                  <c:v> Орловский</c:v>
                </c:pt>
                <c:pt idx="10">
                  <c:v> Сальский</c:v>
                </c:pt>
                <c:pt idx="11">
                  <c:v>Новочеркасск</c:v>
                </c:pt>
                <c:pt idx="12">
                  <c:v>Таганрог</c:v>
                </c:pt>
                <c:pt idx="13">
                  <c:v> Весёловский</c:v>
                </c:pt>
                <c:pt idx="14">
                  <c:v> Заветинский</c:v>
                </c:pt>
                <c:pt idx="15">
                  <c:v> Зерноградский</c:v>
                </c:pt>
                <c:pt idx="16">
                  <c:v>Зимовниковский</c:v>
                </c:pt>
                <c:pt idx="17">
                  <c:v> Миллеровский</c:v>
                </c:pt>
                <c:pt idx="18">
                  <c:v> Род-Несвет</c:v>
                </c:pt>
                <c:pt idx="19">
                  <c:v> Семикаракорский</c:v>
                </c:pt>
                <c:pt idx="20">
                  <c:v>Батайск</c:v>
                </c:pt>
                <c:pt idx="21">
                  <c:v>Зверево</c:v>
                </c:pt>
                <c:pt idx="22">
                  <c:v> Багаевский</c:v>
                </c:pt>
                <c:pt idx="23">
                  <c:v> Белокалитвинский</c:v>
                </c:pt>
                <c:pt idx="24">
                  <c:v> Дубовский</c:v>
                </c:pt>
                <c:pt idx="25">
                  <c:v> Егорлыкский</c:v>
                </c:pt>
                <c:pt idx="26">
                  <c:v> Кагальницкий</c:v>
                </c:pt>
                <c:pt idx="27">
                  <c:v> Каменский</c:v>
                </c:pt>
                <c:pt idx="28">
                  <c:v> Красносулинский</c:v>
                </c:pt>
                <c:pt idx="29">
                  <c:v> Мат-Курган</c:v>
                </c:pt>
                <c:pt idx="30">
                  <c:v> Мясниковский</c:v>
                </c:pt>
                <c:pt idx="31">
                  <c:v> Неклиновский</c:v>
                </c:pt>
                <c:pt idx="32">
                  <c:v> Октябрьский (с)</c:v>
                </c:pt>
                <c:pt idx="33">
                  <c:v> Песчанокопский</c:v>
                </c:pt>
                <c:pt idx="34">
                  <c:v> Пролетарский (с)</c:v>
                </c:pt>
                <c:pt idx="35">
                  <c:v> Ремонтненский</c:v>
                </c:pt>
                <c:pt idx="36">
                  <c:v> Тарасовский</c:v>
                </c:pt>
              </c:strCache>
            </c:strRef>
          </c:cat>
          <c:val>
            <c:numRef>
              <c:f>'УЧИТЕЛЬ БУДУЩЕГО'!$Q$3:$Q$54</c:f>
              <c:numCache>
                <c:formatCode>General</c:formatCode>
                <c:ptCount val="37"/>
                <c:pt idx="0">
                  <c:v>6</c:v>
                </c:pt>
                <c:pt idx="1">
                  <c:v>6</c:v>
                </c:pt>
                <c:pt idx="2">
                  <c:v>5</c:v>
                </c:pt>
                <c:pt idx="3">
                  <c:v>5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C85-4AD5-9157-979D13822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120030336"/>
        <c:axId val="120031872"/>
      </c:barChart>
      <c:catAx>
        <c:axId val="120030336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20031872"/>
        <c:crosses val="autoZero"/>
        <c:auto val="1"/>
        <c:lblAlgn val="ctr"/>
        <c:lblOffset val="100"/>
        <c:noMultiLvlLbl val="0"/>
      </c:catAx>
      <c:valAx>
        <c:axId val="1200318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20030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8.0447957065068354E-2"/>
                  <c:y val="0.1684755030621172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0C-4A34-9FCA-127746AEE2D2}"/>
                </c:ext>
              </c:extLst>
            </c:dLbl>
            <c:dLbl>
              <c:idx val="1"/>
              <c:layout>
                <c:manualLayout>
                  <c:x val="-0.10985995220746654"/>
                  <c:y val="6.41641149023039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C-4A34-9FCA-127746AEE2D2}"/>
                </c:ext>
              </c:extLst>
            </c:dLbl>
            <c:dLbl>
              <c:idx val="5"/>
              <c:layout>
                <c:manualLayout>
                  <c:x val="4.9856916206369783E-2"/>
                  <c:y val="-0.133518518518518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C-4A34-9FCA-127746AEE2D2}"/>
                </c:ext>
              </c:extLst>
            </c:dLbl>
            <c:dLbl>
              <c:idx val="7"/>
              <c:layout>
                <c:manualLayout>
                  <c:x val="0.16106418643355475"/>
                  <c:y val="0.1236603237095364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C-4A34-9FCA-127746AEE2D2}"/>
                </c:ext>
              </c:extLst>
            </c:dLbl>
            <c:dLbl>
              <c:idx val="8"/>
              <c:layout>
                <c:manualLayout>
                  <c:x val="0.10249310074256462"/>
                  <c:y val="0.1215277777777777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0C-4A34-9FCA-127746AEE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'ШКОЛА СОВРЕМЕННОГО УЧИТЕЛЯ'!$C$1:$K$1</c:f>
            </c:multiLvlStrRef>
          </c:cat>
          <c:val>
            <c:numRef>
              <c:f>'ШКОЛА СОВРЕМЕННОГО УЧИТЕЛЯ'!$C$57:$K$57</c:f>
            </c:numRef>
          </c:val>
          <c:extLst>
            <c:ext xmlns:c16="http://schemas.microsoft.com/office/drawing/2014/chart" uri="{C3380CC4-5D6E-409C-BE32-E72D297353CC}">
              <c16:uniqueId val="{00000005-990C-4A34-9FCA-127746AEE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УЧИТЕЛЯ'!$C$3:$C$41</c:f>
            </c:numRef>
          </c:val>
          <c:extLst>
            <c:ext xmlns:c16="http://schemas.microsoft.com/office/drawing/2014/chart" uri="{C3380CC4-5D6E-409C-BE32-E72D297353CC}">
              <c16:uniqueId val="{00000000-C9E6-426E-B1C6-1F0E306C9E7C}"/>
            </c:ext>
          </c:extLst>
        </c:ser>
        <c:ser>
          <c:idx val="1"/>
          <c:order val="1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УЧИТЕЛЯ'!$D$3:$D$41</c:f>
            </c:numRef>
          </c:val>
          <c:extLst>
            <c:ext xmlns:c16="http://schemas.microsoft.com/office/drawing/2014/chart" uri="{C3380CC4-5D6E-409C-BE32-E72D297353CC}">
              <c16:uniqueId val="{00000001-C9E6-426E-B1C6-1F0E306C9E7C}"/>
            </c:ext>
          </c:extLst>
        </c:ser>
        <c:ser>
          <c:idx val="2"/>
          <c:order val="2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УЧИТЕЛЯ'!$E$3:$E$41</c:f>
            </c:numRef>
          </c:val>
          <c:extLst>
            <c:ext xmlns:c16="http://schemas.microsoft.com/office/drawing/2014/chart" uri="{C3380CC4-5D6E-409C-BE32-E72D297353CC}">
              <c16:uniqueId val="{00000002-C9E6-426E-B1C6-1F0E306C9E7C}"/>
            </c:ext>
          </c:extLst>
        </c:ser>
        <c:ser>
          <c:idx val="3"/>
          <c:order val="3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УЧИТЕЛЯ'!$F$3:$F$41</c:f>
            </c:numRef>
          </c:val>
          <c:extLst>
            <c:ext xmlns:c16="http://schemas.microsoft.com/office/drawing/2014/chart" uri="{C3380CC4-5D6E-409C-BE32-E72D297353CC}">
              <c16:uniqueId val="{00000003-C9E6-426E-B1C6-1F0E306C9E7C}"/>
            </c:ext>
          </c:extLst>
        </c:ser>
        <c:ser>
          <c:idx val="4"/>
          <c:order val="4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УЧИТЕЛЯ'!$G$3:$G$41</c:f>
            </c:numRef>
          </c:val>
          <c:extLst>
            <c:ext xmlns:c16="http://schemas.microsoft.com/office/drawing/2014/chart" uri="{C3380CC4-5D6E-409C-BE32-E72D297353CC}">
              <c16:uniqueId val="{00000004-C9E6-426E-B1C6-1F0E306C9E7C}"/>
            </c:ext>
          </c:extLst>
        </c:ser>
        <c:ser>
          <c:idx val="5"/>
          <c:order val="5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УЧИТЕЛЯ'!$H$3:$H$41</c:f>
            </c:numRef>
          </c:val>
          <c:extLst>
            <c:ext xmlns:c16="http://schemas.microsoft.com/office/drawing/2014/chart" uri="{C3380CC4-5D6E-409C-BE32-E72D297353CC}">
              <c16:uniqueId val="{00000005-C9E6-426E-B1C6-1F0E306C9E7C}"/>
            </c:ext>
          </c:extLst>
        </c:ser>
        <c:ser>
          <c:idx val="6"/>
          <c:order val="6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УЧИТЕЛЯ'!$I$3:$I$41</c:f>
            </c:numRef>
          </c:val>
          <c:extLst>
            <c:ext xmlns:c16="http://schemas.microsoft.com/office/drawing/2014/chart" uri="{C3380CC4-5D6E-409C-BE32-E72D297353CC}">
              <c16:uniqueId val="{00000006-C9E6-426E-B1C6-1F0E306C9E7C}"/>
            </c:ext>
          </c:extLst>
        </c:ser>
        <c:ser>
          <c:idx val="7"/>
          <c:order val="7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УЧИТЕЛЯ'!$J$3:$J$41</c:f>
            </c:numRef>
          </c:val>
          <c:extLst>
            <c:ext xmlns:c16="http://schemas.microsoft.com/office/drawing/2014/chart" uri="{C3380CC4-5D6E-409C-BE32-E72D297353CC}">
              <c16:uniqueId val="{00000007-C9E6-426E-B1C6-1F0E306C9E7C}"/>
            </c:ext>
          </c:extLst>
        </c:ser>
        <c:ser>
          <c:idx val="8"/>
          <c:order val="8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УЧИТЕЛЯ'!$K$3:$K$41</c:f>
            </c:numRef>
          </c:val>
          <c:extLst>
            <c:ext xmlns:c16="http://schemas.microsoft.com/office/drawing/2014/chart" uri="{C3380CC4-5D6E-409C-BE32-E72D297353CC}">
              <c16:uniqueId val="{00000008-C9E6-426E-B1C6-1F0E306C9E7C}"/>
            </c:ext>
          </c:extLst>
        </c:ser>
        <c:ser>
          <c:idx val="9"/>
          <c:order val="9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УЧИТЕЛЯ'!$L$3:$L$41</c:f>
            </c:numRef>
          </c:val>
          <c:extLst>
            <c:ext xmlns:c16="http://schemas.microsoft.com/office/drawing/2014/chart" uri="{C3380CC4-5D6E-409C-BE32-E72D297353CC}">
              <c16:uniqueId val="{00000009-C9E6-426E-B1C6-1F0E306C9E7C}"/>
            </c:ext>
          </c:extLst>
        </c:ser>
        <c:ser>
          <c:idx val="10"/>
          <c:order val="10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УЧИТЕЛЯ'!$M$3:$M$41</c:f>
            </c:numRef>
          </c:val>
          <c:extLst>
            <c:ext xmlns:c16="http://schemas.microsoft.com/office/drawing/2014/chart" uri="{C3380CC4-5D6E-409C-BE32-E72D297353CC}">
              <c16:uniqueId val="{0000000A-C9E6-426E-B1C6-1F0E306C9E7C}"/>
            </c:ext>
          </c:extLst>
        </c:ser>
        <c:ser>
          <c:idx val="11"/>
          <c:order val="11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УЧИТЕЛЯ'!$N$3:$N$41</c:f>
            </c:numRef>
          </c:val>
          <c:extLst>
            <c:ext xmlns:c16="http://schemas.microsoft.com/office/drawing/2014/chart" uri="{C3380CC4-5D6E-409C-BE32-E72D297353CC}">
              <c16:uniqueId val="{0000000B-C9E6-426E-B1C6-1F0E306C9E7C}"/>
            </c:ext>
          </c:extLst>
        </c:ser>
        <c:ser>
          <c:idx val="12"/>
          <c:order val="12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УЧИТЕЛЯ'!$O$3:$O$41</c:f>
            </c:numRef>
          </c:val>
          <c:extLst>
            <c:ext xmlns:c16="http://schemas.microsoft.com/office/drawing/2014/chart" uri="{C3380CC4-5D6E-409C-BE32-E72D297353CC}">
              <c16:uniqueId val="{0000000C-C9E6-426E-B1C6-1F0E306C9E7C}"/>
            </c:ext>
          </c:extLst>
        </c:ser>
        <c:ser>
          <c:idx val="13"/>
          <c:order val="13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УЧИТЕЛЯ'!$P$3:$P$41</c:f>
            </c:numRef>
          </c:val>
          <c:extLst>
            <c:ext xmlns:c16="http://schemas.microsoft.com/office/drawing/2014/chart" uri="{C3380CC4-5D6E-409C-BE32-E72D297353CC}">
              <c16:uniqueId val="{0000000D-C9E6-426E-B1C6-1F0E306C9E7C}"/>
            </c:ext>
          </c:extLst>
        </c:ser>
        <c:ser>
          <c:idx val="14"/>
          <c:order val="14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УЧИТЕЛЯ'!$Q$3:$Q$41</c:f>
            </c:numRef>
          </c:val>
          <c:extLst>
            <c:ext xmlns:c16="http://schemas.microsoft.com/office/drawing/2014/chart" uri="{C3380CC4-5D6E-409C-BE32-E72D297353CC}">
              <c16:uniqueId val="{0000000E-C9E6-426E-B1C6-1F0E306C9E7C}"/>
            </c:ext>
          </c:extLst>
        </c:ser>
        <c:ser>
          <c:idx val="15"/>
          <c:order val="15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УЧИТЕЛЯ'!$R$3:$R$41</c:f>
            </c:numRef>
          </c:val>
          <c:extLst>
            <c:ext xmlns:c16="http://schemas.microsoft.com/office/drawing/2014/chart" uri="{C3380CC4-5D6E-409C-BE32-E72D297353CC}">
              <c16:uniqueId val="{0000000F-C9E6-426E-B1C6-1F0E306C9E7C}"/>
            </c:ext>
          </c:extLst>
        </c:ser>
        <c:ser>
          <c:idx val="16"/>
          <c:order val="16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УЧИТЕЛЯ'!$S$3:$S$41</c:f>
            </c:numRef>
          </c:val>
          <c:extLst>
            <c:ext xmlns:c16="http://schemas.microsoft.com/office/drawing/2014/chart" uri="{C3380CC4-5D6E-409C-BE32-E72D297353CC}">
              <c16:uniqueId val="{00000010-C9E6-426E-B1C6-1F0E306C9E7C}"/>
            </c:ext>
          </c:extLst>
        </c:ser>
        <c:ser>
          <c:idx val="17"/>
          <c:order val="17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УЧИТЕЛЯ'!$T$3:$T$41</c:f>
            </c:numRef>
          </c:val>
          <c:extLst>
            <c:ext xmlns:c16="http://schemas.microsoft.com/office/drawing/2014/chart" uri="{C3380CC4-5D6E-409C-BE32-E72D297353CC}">
              <c16:uniqueId val="{00000011-C9E6-426E-B1C6-1F0E306C9E7C}"/>
            </c:ext>
          </c:extLst>
        </c:ser>
        <c:ser>
          <c:idx val="18"/>
          <c:order val="18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УЧИТЕЛЯ'!$U$3:$U$41</c:f>
            </c:numRef>
          </c:val>
          <c:extLst>
            <c:ext xmlns:c16="http://schemas.microsoft.com/office/drawing/2014/chart" uri="{C3380CC4-5D6E-409C-BE32-E72D297353CC}">
              <c16:uniqueId val="{00000012-C9E6-426E-B1C6-1F0E306C9E7C}"/>
            </c:ext>
          </c:extLst>
        </c:ser>
        <c:ser>
          <c:idx val="19"/>
          <c:order val="19"/>
          <c:invertIfNegative val="0"/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УЧИТЕЛЯ'!$V$3:$V$41</c:f>
            </c:numRef>
          </c:val>
          <c:extLst>
            <c:ext xmlns:c16="http://schemas.microsoft.com/office/drawing/2014/chart" uri="{C3380CC4-5D6E-409C-BE32-E72D297353CC}">
              <c16:uniqueId val="{00000013-C9E6-426E-B1C6-1F0E306C9E7C}"/>
            </c:ext>
          </c:extLst>
        </c:ser>
        <c:ser>
          <c:idx val="20"/>
          <c:order val="20"/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'ШКОЛА СОВРЕМЕННОГО УЧИТЕЛЯ'!$B$3:$B$41</c:f>
              <c:strCache>
                <c:ptCount val="39"/>
                <c:pt idx="0">
                  <c:v>Шахты</c:v>
                </c:pt>
                <c:pt idx="1">
                  <c:v> Аксайский</c:v>
                </c:pt>
                <c:pt idx="2">
                  <c:v> Неклиновский</c:v>
                </c:pt>
                <c:pt idx="3">
                  <c:v> Орловский</c:v>
                </c:pt>
                <c:pt idx="4">
                  <c:v> Сальский</c:v>
                </c:pt>
                <c:pt idx="5">
                  <c:v> Кагальницкий</c:v>
                </c:pt>
                <c:pt idx="6">
                  <c:v>Таганрог</c:v>
                </c:pt>
                <c:pt idx="7">
                  <c:v> Багаевский</c:v>
                </c:pt>
                <c:pt idx="8">
                  <c:v> Белокалитвинский</c:v>
                </c:pt>
                <c:pt idx="9">
                  <c:v> Верхнедонской</c:v>
                </c:pt>
                <c:pt idx="10">
                  <c:v> Волгодонской</c:v>
                </c:pt>
                <c:pt idx="11">
                  <c:v> Зерноградский</c:v>
                </c:pt>
                <c:pt idx="12">
                  <c:v>Зимовниковский</c:v>
                </c:pt>
                <c:pt idx="13">
                  <c:v> Каменский</c:v>
                </c:pt>
                <c:pt idx="14">
                  <c:v> Мартыновский</c:v>
                </c:pt>
                <c:pt idx="15">
                  <c:v> Миллеровский</c:v>
                </c:pt>
                <c:pt idx="16">
                  <c:v> Морозовский</c:v>
                </c:pt>
                <c:pt idx="17">
                  <c:v> Октябрьский (с)</c:v>
                </c:pt>
                <c:pt idx="18">
                  <c:v> Пролетарский (с)</c:v>
                </c:pt>
                <c:pt idx="19">
                  <c:v> Ремонтненский</c:v>
                </c:pt>
                <c:pt idx="20">
                  <c:v> Семикаракорский</c:v>
                </c:pt>
                <c:pt idx="21">
                  <c:v> Усть-Донецкий</c:v>
                </c:pt>
                <c:pt idx="22">
                  <c:v>Батайск</c:v>
                </c:pt>
                <c:pt idx="23">
                  <c:v>Волгодонск</c:v>
                </c:pt>
                <c:pt idx="24">
                  <c:v>Гуково</c:v>
                </c:pt>
                <c:pt idx="25">
                  <c:v>Донецк</c:v>
                </c:pt>
                <c:pt idx="26">
                  <c:v>Новочеркасск</c:v>
                </c:pt>
                <c:pt idx="27">
                  <c:v> Азовский</c:v>
                </c:pt>
                <c:pt idx="28">
                  <c:v> Весёловский</c:v>
                </c:pt>
                <c:pt idx="29">
                  <c:v> Дубовский</c:v>
                </c:pt>
                <c:pt idx="30">
                  <c:v> Егорлыкский</c:v>
                </c:pt>
                <c:pt idx="31">
                  <c:v> Заветинский</c:v>
                </c:pt>
                <c:pt idx="32">
                  <c:v> Кашарский</c:v>
                </c:pt>
                <c:pt idx="33">
                  <c:v> Красносулинский</c:v>
                </c:pt>
                <c:pt idx="34">
                  <c:v> Мат-Курган</c:v>
                </c:pt>
                <c:pt idx="35">
                  <c:v> Милютинский</c:v>
                </c:pt>
                <c:pt idx="36">
                  <c:v> Песчанокопский</c:v>
                </c:pt>
                <c:pt idx="37">
                  <c:v> Род-Несвет</c:v>
                </c:pt>
                <c:pt idx="38">
                  <c:v> Цимлянский</c:v>
                </c:pt>
              </c:strCache>
            </c:strRef>
          </c:cat>
          <c:val>
            <c:numRef>
              <c:f>'ШКОЛА СОВРЕМЕННОГО УЧИТЕЛЯ'!$W$3:$W$41</c:f>
              <c:numCache>
                <c:formatCode>General</c:formatCode>
                <c:ptCount val="39"/>
                <c:pt idx="0">
                  <c:v>11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9E6-426E-B1C6-1F0E306C9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axId val="148528512"/>
        <c:axId val="148534400"/>
      </c:barChart>
      <c:catAx>
        <c:axId val="14852851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48534400"/>
        <c:crosses val="autoZero"/>
        <c:auto val="1"/>
        <c:lblAlgn val="ctr"/>
        <c:lblOffset val="100"/>
        <c:noMultiLvlLbl val="0"/>
      </c:catAx>
      <c:valAx>
        <c:axId val="14853440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485285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37</xdr:row>
      <xdr:rowOff>333375</xdr:rowOff>
    </xdr:from>
    <xdr:to>
      <xdr:col>38</xdr:col>
      <xdr:colOff>171450</xdr:colOff>
      <xdr:row>44</xdr:row>
      <xdr:rowOff>161925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57</xdr:row>
      <xdr:rowOff>133350</xdr:rowOff>
    </xdr:from>
    <xdr:to>
      <xdr:col>16</xdr:col>
      <xdr:colOff>247649</xdr:colOff>
      <xdr:row>71</xdr:row>
      <xdr:rowOff>28575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0</xdr:colOff>
      <xdr:row>21</xdr:row>
      <xdr:rowOff>0</xdr:rowOff>
    </xdr:from>
    <xdr:to>
      <xdr:col>39</xdr:col>
      <xdr:colOff>23004</xdr:colOff>
      <xdr:row>35</xdr:row>
      <xdr:rowOff>400409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Q56"/>
  <sheetViews>
    <sheetView topLeftCell="A34" workbookViewId="0">
      <selection activeCell="A3" sqref="A3:XFD3"/>
    </sheetView>
  </sheetViews>
  <sheetFormatPr defaultRowHeight="15" x14ac:dyDescent="0.25"/>
  <cols>
    <col min="3" max="7" width="9.140625" hidden="1" customWidth="1"/>
    <col min="8" max="9" width="0" hidden="1" customWidth="1"/>
    <col min="10" max="14" width="9.140625" hidden="1" customWidth="1"/>
    <col min="15" max="16" width="0" hidden="1" customWidth="1"/>
  </cols>
  <sheetData>
    <row r="1" spans="1:17" ht="120.75" x14ac:dyDescent="0.25">
      <c r="A1" s="2" t="s">
        <v>13</v>
      </c>
      <c r="B1" s="2" t="s">
        <v>14</v>
      </c>
      <c r="C1" s="3" t="s">
        <v>9</v>
      </c>
      <c r="D1" s="3" t="s">
        <v>7</v>
      </c>
      <c r="E1" s="3" t="s">
        <v>12</v>
      </c>
      <c r="F1" s="3" t="s">
        <v>15</v>
      </c>
      <c r="G1" s="3" t="s">
        <v>11</v>
      </c>
      <c r="H1" s="4" t="s">
        <v>16</v>
      </c>
      <c r="I1" s="4" t="s">
        <v>17</v>
      </c>
      <c r="J1" s="3" t="s">
        <v>9</v>
      </c>
      <c r="K1" s="3" t="s">
        <v>7</v>
      </c>
      <c r="L1" s="3" t="s">
        <v>12</v>
      </c>
      <c r="M1" s="3" t="s">
        <v>15</v>
      </c>
      <c r="N1" s="3" t="s">
        <v>11</v>
      </c>
      <c r="O1" s="4" t="s">
        <v>18</v>
      </c>
      <c r="P1" s="4" t="s">
        <v>19</v>
      </c>
      <c r="Q1" s="4" t="s">
        <v>20</v>
      </c>
    </row>
    <row r="2" spans="1:17" hidden="1" x14ac:dyDescent="0.25">
      <c r="A2" s="5">
        <v>1</v>
      </c>
      <c r="B2" s="6" t="s">
        <v>21</v>
      </c>
      <c r="C2" s="5"/>
      <c r="D2" s="5"/>
      <c r="E2" s="5"/>
      <c r="F2" s="5"/>
      <c r="G2" s="5"/>
      <c r="H2" s="5">
        <f t="shared" ref="H2" si="0">SUM(C2:G2)</f>
        <v>0</v>
      </c>
      <c r="O2">
        <f t="shared" ref="O2" si="1">SUM(J2:N2)</f>
        <v>0</v>
      </c>
      <c r="P2">
        <f t="shared" ref="P2" si="2">SUM(H2,I2,O2)</f>
        <v>0</v>
      </c>
    </row>
    <row r="3" spans="1:17" hidden="1" x14ac:dyDescent="0.25">
      <c r="A3" s="5">
        <v>3</v>
      </c>
      <c r="B3" s="6" t="s">
        <v>22</v>
      </c>
      <c r="C3" s="5"/>
      <c r="D3" s="5"/>
      <c r="E3" s="5">
        <v>1</v>
      </c>
      <c r="F3" s="5"/>
      <c r="G3" s="5"/>
      <c r="H3" s="5">
        <f t="shared" ref="H3:H25" si="3">SUM(C3:G3)</f>
        <v>1</v>
      </c>
      <c r="O3">
        <f t="shared" ref="O3:O34" si="4">SUM(J3:N3)</f>
        <v>0</v>
      </c>
      <c r="P3">
        <f>SUM(H3,I3,O3)</f>
        <v>1</v>
      </c>
    </row>
    <row r="4" spans="1:17" x14ac:dyDescent="0.25">
      <c r="A4" s="5">
        <v>10</v>
      </c>
      <c r="B4" s="6" t="s">
        <v>3</v>
      </c>
      <c r="C4" s="5"/>
      <c r="D4" s="5"/>
      <c r="E4" s="5"/>
      <c r="F4" s="5"/>
      <c r="G4" s="5"/>
      <c r="H4" s="5">
        <f t="shared" si="3"/>
        <v>0</v>
      </c>
      <c r="I4" s="5">
        <v>8</v>
      </c>
      <c r="J4" s="5">
        <v>1</v>
      </c>
      <c r="K4" s="5">
        <v>1</v>
      </c>
      <c r="L4" s="5">
        <v>2</v>
      </c>
      <c r="M4" s="5">
        <v>1</v>
      </c>
      <c r="N4" s="5">
        <v>1</v>
      </c>
      <c r="O4" s="5">
        <f t="shared" si="4"/>
        <v>6</v>
      </c>
      <c r="P4" s="5">
        <v>12</v>
      </c>
      <c r="Q4" s="5">
        <v>6</v>
      </c>
    </row>
    <row r="5" spans="1:17" x14ac:dyDescent="0.25">
      <c r="A5" s="5">
        <v>12</v>
      </c>
      <c r="B5" s="6" t="s">
        <v>5</v>
      </c>
      <c r="C5" s="5">
        <v>1</v>
      </c>
      <c r="D5" s="5">
        <v>2</v>
      </c>
      <c r="E5" s="5">
        <v>1</v>
      </c>
      <c r="F5" s="5"/>
      <c r="G5" s="5">
        <v>1</v>
      </c>
      <c r="H5" s="5">
        <f t="shared" si="3"/>
        <v>5</v>
      </c>
      <c r="I5" s="5"/>
      <c r="J5" s="5">
        <v>1</v>
      </c>
      <c r="K5" s="5">
        <v>1</v>
      </c>
      <c r="L5" s="5"/>
      <c r="M5" s="5">
        <v>1</v>
      </c>
      <c r="N5" s="5"/>
      <c r="O5" s="5">
        <f t="shared" si="4"/>
        <v>3</v>
      </c>
      <c r="P5" s="5">
        <f t="shared" ref="P5:P36" si="5">SUM(H5,I5,O5)</f>
        <v>8</v>
      </c>
      <c r="Q5" s="5">
        <v>6</v>
      </c>
    </row>
    <row r="6" spans="1:17" ht="38.25" x14ac:dyDescent="0.25">
      <c r="A6" s="5">
        <v>28</v>
      </c>
      <c r="B6" s="9" t="s">
        <v>39</v>
      </c>
      <c r="C6" s="5"/>
      <c r="D6" s="5">
        <v>2</v>
      </c>
      <c r="E6" s="5">
        <v>3</v>
      </c>
      <c r="F6" s="5">
        <v>1</v>
      </c>
      <c r="G6" s="5"/>
      <c r="H6" s="5">
        <f t="shared" si="3"/>
        <v>6</v>
      </c>
      <c r="I6" s="5"/>
      <c r="J6" s="5"/>
      <c r="K6" s="5"/>
      <c r="L6" s="5"/>
      <c r="M6" s="5"/>
      <c r="N6" s="5"/>
      <c r="O6" s="5">
        <f t="shared" si="4"/>
        <v>0</v>
      </c>
      <c r="P6" s="5">
        <f t="shared" si="5"/>
        <v>6</v>
      </c>
      <c r="Q6" s="5">
        <v>5</v>
      </c>
    </row>
    <row r="7" spans="1:17" hidden="1" x14ac:dyDescent="0.25">
      <c r="A7" s="5">
        <v>7</v>
      </c>
      <c r="B7" s="6" t="s">
        <v>23</v>
      </c>
      <c r="C7" s="5"/>
      <c r="D7" s="5"/>
      <c r="E7" s="5"/>
      <c r="F7" s="5">
        <v>1</v>
      </c>
      <c r="G7" s="5"/>
      <c r="H7" s="5">
        <f t="shared" si="3"/>
        <v>1</v>
      </c>
      <c r="O7">
        <f t="shared" si="4"/>
        <v>0</v>
      </c>
      <c r="P7">
        <f t="shared" si="5"/>
        <v>1</v>
      </c>
    </row>
    <row r="8" spans="1:17" ht="38.25" x14ac:dyDescent="0.25">
      <c r="A8" s="5">
        <v>36</v>
      </c>
      <c r="B8" s="9" t="s">
        <v>47</v>
      </c>
      <c r="C8" s="7">
        <v>1</v>
      </c>
      <c r="D8" s="5">
        <v>3</v>
      </c>
      <c r="E8" s="5"/>
      <c r="F8" s="5"/>
      <c r="G8" s="5"/>
      <c r="H8" s="5">
        <f t="shared" si="3"/>
        <v>4</v>
      </c>
      <c r="I8" s="5"/>
      <c r="J8" s="5">
        <v>2</v>
      </c>
      <c r="K8" s="5"/>
      <c r="L8" s="5"/>
      <c r="M8" s="5"/>
      <c r="N8" s="5"/>
      <c r="O8" s="5">
        <f t="shared" si="4"/>
        <v>2</v>
      </c>
      <c r="P8" s="5">
        <f t="shared" si="5"/>
        <v>6</v>
      </c>
      <c r="Q8" s="5">
        <v>5</v>
      </c>
    </row>
    <row r="9" spans="1:17" x14ac:dyDescent="0.25">
      <c r="A9" s="5">
        <v>4</v>
      </c>
      <c r="B9" s="6" t="s">
        <v>2</v>
      </c>
      <c r="C9" s="5">
        <v>1</v>
      </c>
      <c r="D9" s="5">
        <v>1</v>
      </c>
      <c r="E9" s="5"/>
      <c r="F9" s="5"/>
      <c r="G9" s="5">
        <v>1</v>
      </c>
      <c r="H9" s="5">
        <f t="shared" si="3"/>
        <v>3</v>
      </c>
      <c r="I9" s="5"/>
      <c r="J9" s="5"/>
      <c r="K9" s="5"/>
      <c r="L9" s="5"/>
      <c r="M9" s="5"/>
      <c r="N9" s="5"/>
      <c r="O9" s="5">
        <f t="shared" si="4"/>
        <v>0</v>
      </c>
      <c r="P9" s="5">
        <f t="shared" si="5"/>
        <v>3</v>
      </c>
      <c r="Q9" s="7">
        <v>3</v>
      </c>
    </row>
    <row r="10" spans="1:17" x14ac:dyDescent="0.25">
      <c r="A10" s="5">
        <v>5</v>
      </c>
      <c r="B10" s="6" t="s">
        <v>4</v>
      </c>
      <c r="C10" s="5"/>
      <c r="D10" s="5"/>
      <c r="E10" s="5"/>
      <c r="F10" s="5"/>
      <c r="G10" s="5"/>
      <c r="H10" s="5">
        <f t="shared" si="3"/>
        <v>0</v>
      </c>
      <c r="I10" s="5"/>
      <c r="J10" s="5">
        <v>1</v>
      </c>
      <c r="K10" s="5">
        <v>1</v>
      </c>
      <c r="L10" s="5">
        <v>1</v>
      </c>
      <c r="M10" s="5"/>
      <c r="N10" s="5"/>
      <c r="O10" s="5">
        <f t="shared" si="4"/>
        <v>3</v>
      </c>
      <c r="P10" s="5">
        <f t="shared" si="5"/>
        <v>3</v>
      </c>
      <c r="Q10" s="7">
        <v>3</v>
      </c>
    </row>
    <row r="11" spans="1:17" x14ac:dyDescent="0.25">
      <c r="A11" s="5">
        <v>9</v>
      </c>
      <c r="B11" s="6" t="s">
        <v>0</v>
      </c>
      <c r="C11" s="5"/>
      <c r="D11" s="5"/>
      <c r="E11" s="5"/>
      <c r="F11" s="5"/>
      <c r="G11" s="5"/>
      <c r="H11" s="5">
        <f t="shared" si="3"/>
        <v>0</v>
      </c>
      <c r="I11" s="5">
        <v>1</v>
      </c>
      <c r="J11" s="5"/>
      <c r="K11" s="5">
        <v>1</v>
      </c>
      <c r="L11" s="5"/>
      <c r="M11" s="5"/>
      <c r="N11" s="5">
        <v>1</v>
      </c>
      <c r="O11" s="5">
        <f t="shared" si="4"/>
        <v>2</v>
      </c>
      <c r="P11" s="5">
        <f t="shared" si="5"/>
        <v>3</v>
      </c>
      <c r="Q11" s="5">
        <v>3</v>
      </c>
    </row>
    <row r="12" spans="1:17" x14ac:dyDescent="0.25">
      <c r="A12" s="5">
        <v>13</v>
      </c>
      <c r="B12" s="8" t="s">
        <v>24</v>
      </c>
      <c r="C12" s="7">
        <v>1</v>
      </c>
      <c r="D12" s="5"/>
      <c r="E12" s="5"/>
      <c r="F12" s="5"/>
      <c r="G12" s="5"/>
      <c r="H12" s="5">
        <f t="shared" si="3"/>
        <v>1</v>
      </c>
      <c r="I12" s="5"/>
      <c r="J12" s="5"/>
      <c r="K12" s="5">
        <v>2</v>
      </c>
      <c r="L12" s="5">
        <v>1</v>
      </c>
      <c r="M12" s="5"/>
      <c r="N12" s="5"/>
      <c r="O12" s="5">
        <f t="shared" si="4"/>
        <v>3</v>
      </c>
      <c r="P12" s="5">
        <f t="shared" si="5"/>
        <v>4</v>
      </c>
      <c r="Q12" s="5">
        <v>3</v>
      </c>
    </row>
    <row r="13" spans="1:17" ht="38.25" x14ac:dyDescent="0.25">
      <c r="A13" s="5">
        <v>14</v>
      </c>
      <c r="B13" s="9" t="s">
        <v>25</v>
      </c>
      <c r="C13" s="5"/>
      <c r="D13" s="5"/>
      <c r="E13" s="5"/>
      <c r="F13" s="5"/>
      <c r="G13" s="5">
        <v>1</v>
      </c>
      <c r="H13" s="5">
        <f t="shared" si="3"/>
        <v>1</v>
      </c>
      <c r="I13" s="5"/>
      <c r="J13" s="5">
        <v>1</v>
      </c>
      <c r="K13" s="5">
        <v>1</v>
      </c>
      <c r="L13" s="5"/>
      <c r="M13" s="5"/>
      <c r="N13" s="5"/>
      <c r="O13" s="5">
        <f t="shared" si="4"/>
        <v>2</v>
      </c>
      <c r="P13" s="5">
        <f t="shared" si="5"/>
        <v>3</v>
      </c>
      <c r="Q13" s="5">
        <v>3</v>
      </c>
    </row>
    <row r="14" spans="1:17" ht="38.25" x14ac:dyDescent="0.25">
      <c r="A14" s="5">
        <v>41</v>
      </c>
      <c r="B14" s="9" t="s">
        <v>52</v>
      </c>
      <c r="C14" s="5"/>
      <c r="D14" s="5">
        <v>1</v>
      </c>
      <c r="E14" s="5"/>
      <c r="F14" s="5"/>
      <c r="G14" s="5"/>
      <c r="H14" s="5">
        <f t="shared" si="3"/>
        <v>1</v>
      </c>
      <c r="I14" s="5"/>
      <c r="J14" s="5">
        <v>2</v>
      </c>
      <c r="K14" s="5"/>
      <c r="L14" s="5"/>
      <c r="M14" s="5"/>
      <c r="N14" s="5">
        <v>1</v>
      </c>
      <c r="O14" s="5">
        <f t="shared" si="4"/>
        <v>3</v>
      </c>
      <c r="P14" s="5">
        <f t="shared" si="5"/>
        <v>4</v>
      </c>
      <c r="Q14" s="5">
        <v>3</v>
      </c>
    </row>
    <row r="15" spans="1:17" x14ac:dyDescent="0.25">
      <c r="A15" s="5">
        <v>46</v>
      </c>
      <c r="B15" s="9" t="s">
        <v>57</v>
      </c>
      <c r="C15" s="7">
        <v>1</v>
      </c>
      <c r="D15" s="5">
        <v>2</v>
      </c>
      <c r="E15" s="5"/>
      <c r="F15" s="5"/>
      <c r="G15" s="5">
        <v>1</v>
      </c>
      <c r="H15" s="5">
        <f t="shared" si="3"/>
        <v>4</v>
      </c>
      <c r="I15" s="5"/>
      <c r="J15" s="5"/>
      <c r="K15" s="5"/>
      <c r="L15" s="5"/>
      <c r="M15" s="5"/>
      <c r="N15" s="5"/>
      <c r="O15" s="5">
        <f t="shared" si="4"/>
        <v>0</v>
      </c>
      <c r="P15" s="5">
        <f t="shared" si="5"/>
        <v>4</v>
      </c>
      <c r="Q15" s="5">
        <v>3</v>
      </c>
    </row>
    <row r="16" spans="1:17" x14ac:dyDescent="0.25">
      <c r="A16" s="5">
        <v>8</v>
      </c>
      <c r="B16" s="6" t="s">
        <v>1</v>
      </c>
      <c r="C16" s="5"/>
      <c r="D16" s="5"/>
      <c r="E16" s="5"/>
      <c r="F16" s="5"/>
      <c r="G16" s="5"/>
      <c r="H16" s="5">
        <f t="shared" si="3"/>
        <v>0</v>
      </c>
      <c r="I16" s="5">
        <v>2</v>
      </c>
      <c r="J16" s="5"/>
      <c r="K16" s="5"/>
      <c r="L16" s="5"/>
      <c r="M16" s="5"/>
      <c r="N16" s="5"/>
      <c r="O16" s="5">
        <f t="shared" si="4"/>
        <v>0</v>
      </c>
      <c r="P16" s="5">
        <f t="shared" si="5"/>
        <v>2</v>
      </c>
      <c r="Q16" s="7">
        <v>2</v>
      </c>
    </row>
    <row r="17" spans="1:17" ht="38.25" hidden="1" x14ac:dyDescent="0.25">
      <c r="A17" s="5">
        <v>17</v>
      </c>
      <c r="B17" s="9" t="s">
        <v>28</v>
      </c>
      <c r="C17" s="5"/>
      <c r="D17" s="5"/>
      <c r="E17" s="5"/>
      <c r="F17" s="5"/>
      <c r="G17" s="5"/>
      <c r="H17" s="5">
        <f t="shared" si="3"/>
        <v>0</v>
      </c>
      <c r="O17">
        <f t="shared" si="4"/>
        <v>0</v>
      </c>
      <c r="P17">
        <f t="shared" si="5"/>
        <v>0</v>
      </c>
    </row>
    <row r="18" spans="1:17" ht="38.25" hidden="1" x14ac:dyDescent="0.25">
      <c r="A18" s="5">
        <v>18</v>
      </c>
      <c r="B18" s="9" t="s">
        <v>29</v>
      </c>
      <c r="C18" s="5"/>
      <c r="D18" s="5"/>
      <c r="E18" s="5"/>
      <c r="F18" s="5"/>
      <c r="G18" s="5"/>
      <c r="H18" s="5">
        <f t="shared" si="3"/>
        <v>0</v>
      </c>
      <c r="O18">
        <f t="shared" si="4"/>
        <v>0</v>
      </c>
      <c r="P18">
        <f t="shared" si="5"/>
        <v>0</v>
      </c>
    </row>
    <row r="19" spans="1:17" x14ac:dyDescent="0.25">
      <c r="A19" s="5">
        <v>11</v>
      </c>
      <c r="B19" s="6" t="s">
        <v>10</v>
      </c>
      <c r="C19" s="5"/>
      <c r="D19" s="5"/>
      <c r="E19" s="5"/>
      <c r="F19" s="5"/>
      <c r="G19" s="5"/>
      <c r="H19" s="5">
        <f t="shared" si="3"/>
        <v>0</v>
      </c>
      <c r="I19" s="5">
        <v>3</v>
      </c>
      <c r="J19" s="5"/>
      <c r="K19" s="5"/>
      <c r="L19" s="5"/>
      <c r="M19" s="5"/>
      <c r="N19" s="5"/>
      <c r="O19" s="5">
        <f t="shared" si="4"/>
        <v>0</v>
      </c>
      <c r="P19" s="5">
        <f t="shared" si="5"/>
        <v>3</v>
      </c>
      <c r="Q19" s="5">
        <v>2</v>
      </c>
    </row>
    <row r="20" spans="1:17" ht="38.25" hidden="1" x14ac:dyDescent="0.25">
      <c r="A20" s="5">
        <v>20</v>
      </c>
      <c r="B20" s="9" t="s">
        <v>31</v>
      </c>
      <c r="C20" s="5"/>
      <c r="D20" s="5"/>
      <c r="E20" s="5"/>
      <c r="F20" s="5"/>
      <c r="G20" s="5">
        <v>1</v>
      </c>
      <c r="H20" s="5">
        <f t="shared" si="3"/>
        <v>1</v>
      </c>
      <c r="O20">
        <f t="shared" si="4"/>
        <v>0</v>
      </c>
      <c r="P20">
        <f t="shared" si="5"/>
        <v>1</v>
      </c>
    </row>
    <row r="21" spans="1:17" ht="38.25" x14ac:dyDescent="0.25">
      <c r="A21" s="5">
        <v>19</v>
      </c>
      <c r="B21" s="9" t="s">
        <v>30</v>
      </c>
      <c r="C21" s="7">
        <v>1</v>
      </c>
      <c r="D21" s="5">
        <v>1</v>
      </c>
      <c r="E21" s="5"/>
      <c r="F21" s="5"/>
      <c r="G21" s="5"/>
      <c r="H21" s="5">
        <f t="shared" si="3"/>
        <v>2</v>
      </c>
      <c r="I21" s="5">
        <v>1</v>
      </c>
      <c r="J21" s="5"/>
      <c r="K21" s="5"/>
      <c r="L21" s="5"/>
      <c r="M21" s="5"/>
      <c r="N21" s="5"/>
      <c r="O21" s="5">
        <f t="shared" si="4"/>
        <v>0</v>
      </c>
      <c r="P21" s="5">
        <f t="shared" si="5"/>
        <v>3</v>
      </c>
      <c r="Q21" s="5">
        <v>2</v>
      </c>
    </row>
    <row r="22" spans="1:17" ht="38.25" x14ac:dyDescent="0.25">
      <c r="A22" s="5">
        <v>23</v>
      </c>
      <c r="B22" s="9" t="s">
        <v>34</v>
      </c>
      <c r="C22" s="5"/>
      <c r="D22" s="5"/>
      <c r="E22" s="5"/>
      <c r="F22" s="5"/>
      <c r="G22" s="5"/>
      <c r="H22" s="5">
        <f t="shared" si="3"/>
        <v>0</v>
      </c>
      <c r="I22" s="5"/>
      <c r="J22" s="5"/>
      <c r="K22" s="5">
        <v>1</v>
      </c>
      <c r="L22" s="5"/>
      <c r="M22" s="5"/>
      <c r="N22" s="5">
        <v>1</v>
      </c>
      <c r="O22" s="5">
        <f t="shared" si="4"/>
        <v>2</v>
      </c>
      <c r="P22" s="5">
        <f t="shared" si="5"/>
        <v>2</v>
      </c>
      <c r="Q22" s="5">
        <v>2</v>
      </c>
    </row>
    <row r="23" spans="1:17" ht="38.25" x14ac:dyDescent="0.25">
      <c r="A23" s="5">
        <v>24</v>
      </c>
      <c r="B23" s="9" t="s">
        <v>35</v>
      </c>
      <c r="C23" s="5"/>
      <c r="D23" s="5"/>
      <c r="E23" s="5"/>
      <c r="F23" s="5"/>
      <c r="G23" s="5"/>
      <c r="H23" s="5">
        <f t="shared" si="3"/>
        <v>0</v>
      </c>
      <c r="I23" s="5">
        <v>2</v>
      </c>
      <c r="J23" s="5"/>
      <c r="K23" s="5"/>
      <c r="L23" s="5"/>
      <c r="M23" s="5"/>
      <c r="N23" s="5"/>
      <c r="O23" s="5">
        <f t="shared" si="4"/>
        <v>0</v>
      </c>
      <c r="P23" s="5">
        <f t="shared" si="5"/>
        <v>2</v>
      </c>
      <c r="Q23" s="5">
        <v>2</v>
      </c>
    </row>
    <row r="24" spans="1:17" ht="25.5" x14ac:dyDescent="0.25">
      <c r="A24" s="5">
        <v>25</v>
      </c>
      <c r="B24" s="9" t="s">
        <v>36</v>
      </c>
      <c r="C24" s="5"/>
      <c r="D24" s="5">
        <v>2</v>
      </c>
      <c r="E24" s="5"/>
      <c r="F24" s="5">
        <v>1</v>
      </c>
      <c r="G24" s="5"/>
      <c r="H24" s="5">
        <f t="shared" si="3"/>
        <v>3</v>
      </c>
      <c r="I24" s="5"/>
      <c r="J24" s="5"/>
      <c r="K24" s="5"/>
      <c r="L24" s="5"/>
      <c r="M24" s="5"/>
      <c r="N24" s="5"/>
      <c r="O24" s="5">
        <f t="shared" si="4"/>
        <v>0</v>
      </c>
      <c r="P24" s="5">
        <f t="shared" si="5"/>
        <v>3</v>
      </c>
      <c r="Q24" s="5">
        <v>2</v>
      </c>
    </row>
    <row r="25" spans="1:17" ht="38.25" x14ac:dyDescent="0.25">
      <c r="A25" s="5">
        <v>34</v>
      </c>
      <c r="B25" s="9" t="s">
        <v>45</v>
      </c>
      <c r="C25" s="7">
        <v>1</v>
      </c>
      <c r="D25" s="5">
        <v>1</v>
      </c>
      <c r="E25" s="5"/>
      <c r="F25" s="5"/>
      <c r="G25" s="5"/>
      <c r="H25" s="5">
        <f t="shared" si="3"/>
        <v>2</v>
      </c>
      <c r="I25" s="5"/>
      <c r="J25" s="5"/>
      <c r="K25" s="5"/>
      <c r="L25" s="5"/>
      <c r="M25" s="5"/>
      <c r="N25" s="5"/>
      <c r="O25" s="5">
        <f t="shared" si="4"/>
        <v>0</v>
      </c>
      <c r="P25" s="5">
        <f t="shared" si="5"/>
        <v>2</v>
      </c>
      <c r="Q25" s="5">
        <v>2</v>
      </c>
    </row>
    <row r="26" spans="1:17" ht="25.5" x14ac:dyDescent="0.25">
      <c r="A26" s="5">
        <v>45</v>
      </c>
      <c r="B26" s="10" t="s">
        <v>56</v>
      </c>
      <c r="C26" s="5">
        <v>2</v>
      </c>
      <c r="D26" s="5">
        <v>1</v>
      </c>
      <c r="E26" s="5"/>
      <c r="F26" s="5">
        <v>1</v>
      </c>
      <c r="G26" s="5"/>
      <c r="H26" s="5">
        <v>3</v>
      </c>
      <c r="I26" s="5"/>
      <c r="J26" s="5">
        <v>1</v>
      </c>
      <c r="K26" s="5">
        <v>1</v>
      </c>
      <c r="L26" s="5"/>
      <c r="M26" s="5">
        <v>1</v>
      </c>
      <c r="N26" s="5"/>
      <c r="O26" s="5">
        <f t="shared" si="4"/>
        <v>3</v>
      </c>
      <c r="P26" s="5">
        <f t="shared" si="5"/>
        <v>6</v>
      </c>
      <c r="Q26" s="5">
        <v>2</v>
      </c>
    </row>
    <row r="27" spans="1:17" ht="38.25" x14ac:dyDescent="0.25">
      <c r="A27" s="5">
        <v>47</v>
      </c>
      <c r="B27" s="9" t="s">
        <v>58</v>
      </c>
      <c r="C27" s="5"/>
      <c r="D27" s="5"/>
      <c r="E27" s="5"/>
      <c r="F27" s="5"/>
      <c r="G27" s="5">
        <v>1</v>
      </c>
      <c r="H27" s="5">
        <v>2</v>
      </c>
      <c r="I27" s="5"/>
      <c r="J27" s="5"/>
      <c r="K27" s="5"/>
      <c r="L27" s="5"/>
      <c r="M27" s="5"/>
      <c r="N27" s="5"/>
      <c r="O27" s="5">
        <f t="shared" si="4"/>
        <v>0</v>
      </c>
      <c r="P27" s="5">
        <f t="shared" si="5"/>
        <v>2</v>
      </c>
      <c r="Q27" s="5">
        <v>2</v>
      </c>
    </row>
    <row r="28" spans="1:17" x14ac:dyDescent="0.25">
      <c r="A28" s="5">
        <v>2</v>
      </c>
      <c r="B28" s="6" t="s">
        <v>6</v>
      </c>
      <c r="C28" s="5"/>
      <c r="D28" s="5">
        <v>1</v>
      </c>
      <c r="E28" s="5"/>
      <c r="F28" s="5"/>
      <c r="G28" s="5"/>
      <c r="H28" s="5">
        <f t="shared" ref="H28:H56" si="6">SUM(C28:G28)</f>
        <v>1</v>
      </c>
      <c r="I28" s="5"/>
      <c r="J28" s="5"/>
      <c r="K28" s="5">
        <v>1</v>
      </c>
      <c r="L28" s="5"/>
      <c r="M28" s="5"/>
      <c r="N28" s="5"/>
      <c r="O28" s="5">
        <f t="shared" si="4"/>
        <v>1</v>
      </c>
      <c r="P28" s="5">
        <f t="shared" si="5"/>
        <v>2</v>
      </c>
      <c r="Q28" s="7">
        <v>1</v>
      </c>
    </row>
    <row r="29" spans="1:17" ht="38.25" hidden="1" x14ac:dyDescent="0.25">
      <c r="A29" s="5">
        <v>29</v>
      </c>
      <c r="B29" s="9" t="s">
        <v>40</v>
      </c>
      <c r="C29" s="5"/>
      <c r="D29" s="5"/>
      <c r="E29" s="5"/>
      <c r="F29" s="5"/>
      <c r="G29" s="5"/>
      <c r="H29" s="5">
        <f t="shared" si="6"/>
        <v>0</v>
      </c>
      <c r="O29">
        <f t="shared" si="4"/>
        <v>0</v>
      </c>
      <c r="P29">
        <f t="shared" si="5"/>
        <v>0</v>
      </c>
    </row>
    <row r="30" spans="1:17" x14ac:dyDescent="0.25">
      <c r="A30" s="5">
        <v>6</v>
      </c>
      <c r="B30" s="6" t="s">
        <v>8</v>
      </c>
      <c r="C30" s="5"/>
      <c r="D30" s="5"/>
      <c r="E30" s="5"/>
      <c r="F30" s="5"/>
      <c r="G30" s="5">
        <v>1</v>
      </c>
      <c r="H30" s="5">
        <f t="shared" si="6"/>
        <v>1</v>
      </c>
      <c r="I30" s="5"/>
      <c r="J30" s="5"/>
      <c r="K30" s="5"/>
      <c r="L30" s="5"/>
      <c r="M30" s="5"/>
      <c r="N30" s="5"/>
      <c r="O30" s="5">
        <f t="shared" si="4"/>
        <v>0</v>
      </c>
      <c r="P30" s="5">
        <f t="shared" si="5"/>
        <v>1</v>
      </c>
      <c r="Q30" s="7">
        <v>1</v>
      </c>
    </row>
    <row r="31" spans="1:17" ht="38.25" hidden="1" x14ac:dyDescent="0.25">
      <c r="A31" s="5">
        <v>31</v>
      </c>
      <c r="B31" s="9" t="s">
        <v>42</v>
      </c>
      <c r="C31" s="5"/>
      <c r="D31" s="5"/>
      <c r="E31" s="5"/>
      <c r="F31" s="5"/>
      <c r="G31" s="5"/>
      <c r="H31" s="5">
        <f t="shared" si="6"/>
        <v>0</v>
      </c>
      <c r="O31">
        <f t="shared" si="4"/>
        <v>0</v>
      </c>
      <c r="P31">
        <f t="shared" si="5"/>
        <v>0</v>
      </c>
    </row>
    <row r="32" spans="1:17" ht="38.25" hidden="1" x14ac:dyDescent="0.25">
      <c r="A32" s="5">
        <v>32</v>
      </c>
      <c r="B32" s="9" t="s">
        <v>43</v>
      </c>
      <c r="C32" s="5"/>
      <c r="D32" s="5"/>
      <c r="E32" s="5"/>
      <c r="F32" s="5"/>
      <c r="G32" s="5"/>
      <c r="H32" s="5">
        <f t="shared" si="6"/>
        <v>0</v>
      </c>
      <c r="I32">
        <v>1</v>
      </c>
      <c r="O32">
        <f t="shared" si="4"/>
        <v>0</v>
      </c>
      <c r="P32">
        <f t="shared" si="5"/>
        <v>1</v>
      </c>
    </row>
    <row r="33" spans="1:17" ht="38.25" x14ac:dyDescent="0.25">
      <c r="A33" s="5">
        <v>15</v>
      </c>
      <c r="B33" s="9" t="s">
        <v>26</v>
      </c>
      <c r="C33" s="7">
        <v>1</v>
      </c>
      <c r="D33" s="5"/>
      <c r="E33" s="5"/>
      <c r="F33" s="5"/>
      <c r="G33" s="5"/>
      <c r="H33" s="5">
        <f t="shared" si="6"/>
        <v>1</v>
      </c>
      <c r="I33" s="5"/>
      <c r="J33" s="5"/>
      <c r="K33" s="5"/>
      <c r="L33" s="5"/>
      <c r="M33" s="5"/>
      <c r="N33" s="5"/>
      <c r="O33" s="5">
        <f t="shared" si="4"/>
        <v>0</v>
      </c>
      <c r="P33" s="5">
        <f t="shared" si="5"/>
        <v>1</v>
      </c>
      <c r="Q33" s="5">
        <v>1</v>
      </c>
    </row>
    <row r="34" spans="1:17" ht="38.25" x14ac:dyDescent="0.25">
      <c r="A34" s="5">
        <v>16</v>
      </c>
      <c r="B34" s="9" t="s">
        <v>27</v>
      </c>
      <c r="C34" s="7">
        <v>1</v>
      </c>
      <c r="D34" s="5"/>
      <c r="E34" s="5"/>
      <c r="F34" s="5"/>
      <c r="G34" s="5">
        <v>1</v>
      </c>
      <c r="H34" s="5">
        <f t="shared" si="6"/>
        <v>2</v>
      </c>
      <c r="I34" s="5"/>
      <c r="J34" s="5"/>
      <c r="K34" s="5">
        <v>1</v>
      </c>
      <c r="L34" s="5"/>
      <c r="M34" s="5"/>
      <c r="N34" s="5"/>
      <c r="O34" s="5">
        <f t="shared" si="4"/>
        <v>1</v>
      </c>
      <c r="P34" s="5">
        <f t="shared" si="5"/>
        <v>3</v>
      </c>
      <c r="Q34" s="5">
        <v>1</v>
      </c>
    </row>
    <row r="35" spans="1:17" ht="38.25" hidden="1" x14ac:dyDescent="0.25">
      <c r="A35" s="5">
        <v>35</v>
      </c>
      <c r="B35" s="9" t="s">
        <v>46</v>
      </c>
      <c r="C35" s="5"/>
      <c r="D35" s="5"/>
      <c r="E35" s="5"/>
      <c r="F35" s="5"/>
      <c r="G35" s="5"/>
      <c r="H35" s="5">
        <f t="shared" si="6"/>
        <v>0</v>
      </c>
      <c r="O35">
        <f t="shared" ref="O35:O56" si="7">SUM(J35:N35)</f>
        <v>0</v>
      </c>
      <c r="P35">
        <f t="shared" si="5"/>
        <v>0</v>
      </c>
    </row>
    <row r="36" spans="1:17" ht="38.25" x14ac:dyDescent="0.25">
      <c r="A36" s="5">
        <v>21</v>
      </c>
      <c r="B36" s="9" t="s">
        <v>32</v>
      </c>
      <c r="C36" s="5"/>
      <c r="D36" s="5"/>
      <c r="E36" s="5"/>
      <c r="F36" s="5"/>
      <c r="G36" s="5"/>
      <c r="H36" s="5">
        <f t="shared" si="6"/>
        <v>0</v>
      </c>
      <c r="I36" s="5"/>
      <c r="J36" s="5"/>
      <c r="K36" s="5">
        <v>1</v>
      </c>
      <c r="L36" s="5"/>
      <c r="M36" s="5"/>
      <c r="N36" s="5"/>
      <c r="O36" s="5">
        <f t="shared" si="7"/>
        <v>1</v>
      </c>
      <c r="P36" s="5">
        <f t="shared" si="5"/>
        <v>1</v>
      </c>
      <c r="Q36" s="5">
        <v>1</v>
      </c>
    </row>
    <row r="37" spans="1:17" ht="38.25" x14ac:dyDescent="0.25">
      <c r="A37" s="5">
        <v>22</v>
      </c>
      <c r="B37" s="9" t="s">
        <v>33</v>
      </c>
      <c r="C37" s="5"/>
      <c r="D37" s="5"/>
      <c r="E37" s="5"/>
      <c r="F37" s="5">
        <v>1</v>
      </c>
      <c r="G37" s="5"/>
      <c r="H37" s="5">
        <f t="shared" si="6"/>
        <v>1</v>
      </c>
      <c r="I37" s="5"/>
      <c r="J37" s="5"/>
      <c r="K37" s="5"/>
      <c r="L37" s="5"/>
      <c r="M37" s="5"/>
      <c r="N37" s="5"/>
      <c r="O37" s="5">
        <f t="shared" si="7"/>
        <v>0</v>
      </c>
      <c r="P37" s="5">
        <f t="shared" ref="P37:P56" si="8">SUM(H37,I37,O37)</f>
        <v>1</v>
      </c>
      <c r="Q37" s="5">
        <v>1</v>
      </c>
    </row>
    <row r="38" spans="1:17" ht="38.25" x14ac:dyDescent="0.25">
      <c r="A38" s="5">
        <v>26</v>
      </c>
      <c r="B38" s="9" t="s">
        <v>37</v>
      </c>
      <c r="C38" s="5"/>
      <c r="D38" s="5"/>
      <c r="E38" s="5"/>
      <c r="F38" s="5"/>
      <c r="G38" s="5">
        <v>1</v>
      </c>
      <c r="H38" s="5">
        <f t="shared" si="6"/>
        <v>1</v>
      </c>
      <c r="I38" s="5"/>
      <c r="J38" s="5"/>
      <c r="K38" s="5"/>
      <c r="L38" s="5"/>
      <c r="M38" s="5"/>
      <c r="N38" s="5"/>
      <c r="O38" s="5">
        <f t="shared" si="7"/>
        <v>0</v>
      </c>
      <c r="P38" s="5">
        <f t="shared" si="8"/>
        <v>1</v>
      </c>
      <c r="Q38" s="5">
        <v>1</v>
      </c>
    </row>
    <row r="39" spans="1:17" ht="25.5" hidden="1" x14ac:dyDescent="0.25">
      <c r="A39" s="5">
        <v>39</v>
      </c>
      <c r="B39" s="9" t="s">
        <v>50</v>
      </c>
      <c r="C39" s="5"/>
      <c r="D39" s="5"/>
      <c r="E39" s="5"/>
      <c r="F39" s="5"/>
      <c r="G39" s="5"/>
      <c r="H39" s="5">
        <f t="shared" si="6"/>
        <v>0</v>
      </c>
      <c r="O39">
        <f t="shared" si="7"/>
        <v>0</v>
      </c>
      <c r="P39">
        <f t="shared" si="8"/>
        <v>0</v>
      </c>
    </row>
    <row r="40" spans="1:17" ht="38.25" x14ac:dyDescent="0.25">
      <c r="A40" s="5">
        <v>27</v>
      </c>
      <c r="B40" s="9" t="s">
        <v>38</v>
      </c>
      <c r="C40" s="7">
        <v>1</v>
      </c>
      <c r="D40" s="5"/>
      <c r="E40" s="5"/>
      <c r="F40" s="5"/>
      <c r="G40" s="5"/>
      <c r="H40" s="5">
        <f t="shared" si="6"/>
        <v>1</v>
      </c>
      <c r="I40" s="5"/>
      <c r="J40" s="5"/>
      <c r="K40" s="5"/>
      <c r="L40" s="5"/>
      <c r="M40" s="5"/>
      <c r="N40" s="5"/>
      <c r="O40" s="5">
        <f t="shared" si="7"/>
        <v>0</v>
      </c>
      <c r="P40" s="5">
        <f t="shared" si="8"/>
        <v>1</v>
      </c>
      <c r="Q40" s="5">
        <v>1</v>
      </c>
    </row>
    <row r="41" spans="1:17" ht="38.25" x14ac:dyDescent="0.25">
      <c r="A41" s="5">
        <v>30</v>
      </c>
      <c r="B41" s="9" t="s">
        <v>41</v>
      </c>
      <c r="C41" s="7">
        <v>1</v>
      </c>
      <c r="D41" s="5">
        <v>1</v>
      </c>
      <c r="E41" s="5"/>
      <c r="F41" s="5"/>
      <c r="G41" s="5"/>
      <c r="H41" s="5">
        <f t="shared" si="6"/>
        <v>2</v>
      </c>
      <c r="I41" s="5"/>
      <c r="J41" s="5"/>
      <c r="K41" s="5"/>
      <c r="L41" s="5"/>
      <c r="M41" s="5"/>
      <c r="N41" s="5"/>
      <c r="O41" s="5">
        <f t="shared" si="7"/>
        <v>0</v>
      </c>
      <c r="P41" s="5">
        <f t="shared" si="8"/>
        <v>2</v>
      </c>
      <c r="Q41" s="5">
        <v>1</v>
      </c>
    </row>
    <row r="42" spans="1:17" ht="25.5" x14ac:dyDescent="0.25">
      <c r="A42" s="5">
        <v>33</v>
      </c>
      <c r="B42" s="9" t="s">
        <v>44</v>
      </c>
      <c r="C42" s="5"/>
      <c r="D42" s="5"/>
      <c r="E42" s="5"/>
      <c r="F42" s="5"/>
      <c r="G42" s="5"/>
      <c r="H42" s="5">
        <f t="shared" si="6"/>
        <v>0</v>
      </c>
      <c r="I42" s="5">
        <v>1</v>
      </c>
      <c r="J42" s="5"/>
      <c r="K42" s="5"/>
      <c r="L42" s="5"/>
      <c r="M42" s="5"/>
      <c r="N42" s="5"/>
      <c r="O42" s="5">
        <f t="shared" si="7"/>
        <v>0</v>
      </c>
      <c r="P42" s="5">
        <f t="shared" si="8"/>
        <v>1</v>
      </c>
      <c r="Q42" s="5">
        <v>1</v>
      </c>
    </row>
    <row r="43" spans="1:17" ht="38.25" x14ac:dyDescent="0.25">
      <c r="A43" s="5">
        <v>37</v>
      </c>
      <c r="B43" s="9" t="s">
        <v>48</v>
      </c>
      <c r="C43" s="7">
        <v>1</v>
      </c>
      <c r="D43" s="5">
        <v>1</v>
      </c>
      <c r="E43" s="5"/>
      <c r="F43" s="5"/>
      <c r="G43" s="5"/>
      <c r="H43" s="5">
        <f t="shared" si="6"/>
        <v>2</v>
      </c>
      <c r="I43" s="5"/>
      <c r="J43" s="5"/>
      <c r="K43" s="5"/>
      <c r="L43" s="5"/>
      <c r="M43" s="5"/>
      <c r="N43" s="5"/>
      <c r="O43" s="5">
        <f t="shared" si="7"/>
        <v>0</v>
      </c>
      <c r="P43" s="5">
        <f t="shared" si="8"/>
        <v>2</v>
      </c>
      <c r="Q43" s="5">
        <v>1</v>
      </c>
    </row>
    <row r="44" spans="1:17" ht="38.25" x14ac:dyDescent="0.25">
      <c r="A44" s="5">
        <v>38</v>
      </c>
      <c r="B44" s="9" t="s">
        <v>49</v>
      </c>
      <c r="C44" s="7">
        <v>1</v>
      </c>
      <c r="D44" s="5"/>
      <c r="E44" s="5"/>
      <c r="F44" s="5">
        <v>1</v>
      </c>
      <c r="G44" s="5"/>
      <c r="H44" s="5">
        <f t="shared" si="6"/>
        <v>2</v>
      </c>
      <c r="I44" s="5"/>
      <c r="J44" s="5"/>
      <c r="K44" s="5"/>
      <c r="L44" s="5"/>
      <c r="M44" s="5"/>
      <c r="N44" s="5"/>
      <c r="O44" s="5">
        <f t="shared" si="7"/>
        <v>0</v>
      </c>
      <c r="P44" s="5">
        <f t="shared" si="8"/>
        <v>2</v>
      </c>
      <c r="Q44" s="5">
        <v>1</v>
      </c>
    </row>
    <row r="45" spans="1:17" ht="38.25" x14ac:dyDescent="0.25">
      <c r="A45" s="5">
        <v>40</v>
      </c>
      <c r="B45" s="9" t="s">
        <v>51</v>
      </c>
      <c r="C45" s="7">
        <v>1</v>
      </c>
      <c r="D45" s="5"/>
      <c r="E45" s="5"/>
      <c r="F45" s="5">
        <v>1</v>
      </c>
      <c r="G45" s="5"/>
      <c r="H45" s="5">
        <f t="shared" si="6"/>
        <v>2</v>
      </c>
      <c r="I45" s="5"/>
      <c r="J45" s="5"/>
      <c r="K45" s="5"/>
      <c r="L45" s="5"/>
      <c r="M45" s="5"/>
      <c r="N45" s="5"/>
      <c r="O45" s="5">
        <f t="shared" si="7"/>
        <v>0</v>
      </c>
      <c r="P45" s="5">
        <f t="shared" si="8"/>
        <v>2</v>
      </c>
      <c r="Q45" s="5">
        <v>1</v>
      </c>
    </row>
    <row r="46" spans="1:17" ht="38.25" x14ac:dyDescent="0.25">
      <c r="A46" s="5">
        <v>42</v>
      </c>
      <c r="B46" s="9" t="s">
        <v>53</v>
      </c>
      <c r="C46" s="5"/>
      <c r="D46" s="5">
        <v>1</v>
      </c>
      <c r="E46" s="5"/>
      <c r="F46" s="5"/>
      <c r="G46" s="5"/>
      <c r="H46" s="5">
        <f t="shared" si="6"/>
        <v>1</v>
      </c>
      <c r="I46" s="5"/>
      <c r="J46" s="5"/>
      <c r="K46" s="5"/>
      <c r="L46" s="5"/>
      <c r="M46" s="5"/>
      <c r="N46" s="5"/>
      <c r="O46" s="5">
        <f t="shared" si="7"/>
        <v>0</v>
      </c>
      <c r="P46" s="5">
        <f t="shared" si="8"/>
        <v>1</v>
      </c>
      <c r="Q46" s="5">
        <v>1</v>
      </c>
    </row>
    <row r="47" spans="1:17" ht="38.25" x14ac:dyDescent="0.25">
      <c r="A47" s="5">
        <v>43</v>
      </c>
      <c r="B47" s="9" t="s">
        <v>54</v>
      </c>
      <c r="C47" s="5"/>
      <c r="D47" s="5"/>
      <c r="E47" s="5"/>
      <c r="F47" s="5"/>
      <c r="G47" s="5"/>
      <c r="H47" s="5">
        <f t="shared" si="6"/>
        <v>0</v>
      </c>
      <c r="I47" s="1"/>
      <c r="J47" s="1">
        <v>1</v>
      </c>
      <c r="K47" s="1"/>
      <c r="L47" s="1"/>
      <c r="M47" s="1"/>
      <c r="N47" s="1"/>
      <c r="O47" s="1">
        <f t="shared" si="7"/>
        <v>1</v>
      </c>
      <c r="P47" s="1">
        <f t="shared" si="8"/>
        <v>1</v>
      </c>
      <c r="Q47" s="11">
        <v>1</v>
      </c>
    </row>
    <row r="48" spans="1:17" ht="38.25" hidden="1" x14ac:dyDescent="0.25">
      <c r="A48" s="5">
        <v>48</v>
      </c>
      <c r="B48" s="9" t="s">
        <v>59</v>
      </c>
      <c r="C48" s="5"/>
      <c r="D48" s="5"/>
      <c r="E48" s="5"/>
      <c r="F48" s="5"/>
      <c r="G48" s="5"/>
      <c r="H48" s="5">
        <f t="shared" si="6"/>
        <v>0</v>
      </c>
      <c r="O48">
        <f t="shared" si="7"/>
        <v>0</v>
      </c>
      <c r="P48">
        <f t="shared" si="8"/>
        <v>0</v>
      </c>
    </row>
    <row r="49" spans="1:17" ht="38.25" x14ac:dyDescent="0.25">
      <c r="A49" s="5">
        <v>44</v>
      </c>
      <c r="B49" s="9" t="s">
        <v>55</v>
      </c>
      <c r="C49" s="5"/>
      <c r="D49" s="5"/>
      <c r="E49" s="5"/>
      <c r="F49" s="5"/>
      <c r="G49" s="5"/>
      <c r="H49" s="5">
        <f t="shared" si="6"/>
        <v>0</v>
      </c>
      <c r="I49" s="5"/>
      <c r="J49" s="5"/>
      <c r="K49" s="5">
        <v>1</v>
      </c>
      <c r="L49" s="5"/>
      <c r="M49" s="5"/>
      <c r="N49" s="5"/>
      <c r="O49" s="5">
        <f t="shared" si="7"/>
        <v>1</v>
      </c>
      <c r="P49" s="5">
        <f t="shared" si="8"/>
        <v>1</v>
      </c>
      <c r="Q49" s="5">
        <v>1</v>
      </c>
    </row>
    <row r="50" spans="1:17" ht="38.25" hidden="1" x14ac:dyDescent="0.25">
      <c r="A50" s="5">
        <v>50</v>
      </c>
      <c r="B50" s="9" t="s">
        <v>61</v>
      </c>
      <c r="C50" s="5"/>
      <c r="D50" s="5"/>
      <c r="E50" s="5"/>
      <c r="F50" s="5"/>
      <c r="G50" s="5"/>
      <c r="H50" s="5">
        <f t="shared" si="6"/>
        <v>0</v>
      </c>
      <c r="O50">
        <f t="shared" si="7"/>
        <v>0</v>
      </c>
      <c r="P50">
        <f t="shared" si="8"/>
        <v>0</v>
      </c>
    </row>
    <row r="51" spans="1:17" ht="25.5" hidden="1" x14ac:dyDescent="0.25">
      <c r="A51" s="5">
        <v>51</v>
      </c>
      <c r="B51" s="9" t="s">
        <v>62</v>
      </c>
      <c r="C51" s="5"/>
      <c r="D51" s="5"/>
      <c r="E51" s="5"/>
      <c r="F51" s="5"/>
      <c r="G51" s="5"/>
      <c r="H51" s="5">
        <f t="shared" si="6"/>
        <v>0</v>
      </c>
      <c r="O51">
        <f t="shared" si="7"/>
        <v>0</v>
      </c>
      <c r="P51">
        <f t="shared" si="8"/>
        <v>0</v>
      </c>
    </row>
    <row r="52" spans="1:17" ht="25.5" hidden="1" x14ac:dyDescent="0.25">
      <c r="A52" s="5">
        <v>52</v>
      </c>
      <c r="B52" s="9" t="s">
        <v>63</v>
      </c>
      <c r="C52" s="5"/>
      <c r="D52" s="5"/>
      <c r="E52" s="5"/>
      <c r="F52" s="5"/>
      <c r="G52" s="5"/>
      <c r="H52" s="5">
        <f t="shared" si="6"/>
        <v>0</v>
      </c>
      <c r="O52">
        <f t="shared" si="7"/>
        <v>0</v>
      </c>
      <c r="P52">
        <f t="shared" si="8"/>
        <v>0</v>
      </c>
    </row>
    <row r="53" spans="1:17" ht="38.25" hidden="1" x14ac:dyDescent="0.25">
      <c r="A53" s="5">
        <v>53</v>
      </c>
      <c r="B53" s="9" t="s">
        <v>64</v>
      </c>
      <c r="C53" s="5"/>
      <c r="D53" s="5"/>
      <c r="E53" s="5"/>
      <c r="F53" s="5"/>
      <c r="G53" s="5"/>
      <c r="H53" s="5">
        <f t="shared" si="6"/>
        <v>0</v>
      </c>
      <c r="O53">
        <f t="shared" si="7"/>
        <v>0</v>
      </c>
      <c r="P53">
        <f t="shared" si="8"/>
        <v>0</v>
      </c>
    </row>
    <row r="54" spans="1:17" ht="38.25" x14ac:dyDescent="0.25">
      <c r="A54" s="5">
        <v>49</v>
      </c>
      <c r="B54" s="9" t="s">
        <v>60</v>
      </c>
      <c r="C54" s="7">
        <v>1</v>
      </c>
      <c r="D54" s="5"/>
      <c r="E54" s="5">
        <v>1</v>
      </c>
      <c r="F54" s="5">
        <v>1</v>
      </c>
      <c r="G54" s="5"/>
      <c r="H54" s="5">
        <f t="shared" si="6"/>
        <v>3</v>
      </c>
      <c r="I54" s="1"/>
      <c r="J54" s="1"/>
      <c r="K54" s="1"/>
      <c r="L54" s="1"/>
      <c r="M54" s="1"/>
      <c r="N54" s="1"/>
      <c r="O54" s="1">
        <f t="shared" si="7"/>
        <v>0</v>
      </c>
      <c r="P54" s="1">
        <f t="shared" si="8"/>
        <v>3</v>
      </c>
      <c r="Q54" s="1">
        <v>1</v>
      </c>
    </row>
    <row r="55" spans="1:17" ht="38.25" hidden="1" x14ac:dyDescent="0.25">
      <c r="A55" s="5">
        <v>55</v>
      </c>
      <c r="B55" s="9" t="s">
        <v>66</v>
      </c>
      <c r="C55" s="5"/>
      <c r="D55" s="5"/>
      <c r="E55" s="5"/>
      <c r="F55" s="5"/>
      <c r="G55" s="5"/>
      <c r="H55" s="5">
        <f t="shared" si="6"/>
        <v>0</v>
      </c>
      <c r="O55">
        <f t="shared" si="7"/>
        <v>0</v>
      </c>
      <c r="P55">
        <f t="shared" si="8"/>
        <v>0</v>
      </c>
    </row>
    <row r="56" spans="1:17" ht="38.25" x14ac:dyDescent="0.25">
      <c r="A56" s="5">
        <v>54</v>
      </c>
      <c r="B56" s="10" t="s">
        <v>65</v>
      </c>
      <c r="C56" s="5"/>
      <c r="D56" s="5"/>
      <c r="E56" s="5"/>
      <c r="F56" s="5"/>
      <c r="G56" s="5"/>
      <c r="H56" s="5">
        <f t="shared" si="6"/>
        <v>0</v>
      </c>
      <c r="I56" s="5"/>
      <c r="J56" s="5"/>
      <c r="K56" s="5">
        <v>1</v>
      </c>
      <c r="L56" s="5"/>
      <c r="M56" s="5"/>
      <c r="N56" s="5"/>
      <c r="O56" s="5">
        <f t="shared" si="7"/>
        <v>1</v>
      </c>
      <c r="P56" s="5">
        <f t="shared" si="8"/>
        <v>1</v>
      </c>
      <c r="Q56" s="5">
        <v>1</v>
      </c>
    </row>
  </sheetData>
  <autoFilter ref="A1:Q56" xr:uid="{00000000-0009-0000-0000-000002000000}">
    <filterColumn colId="16">
      <customFilters>
        <customFilter operator="notEqual" val=" "/>
      </customFilters>
    </filterColumn>
    <sortState ref="A3:Q57">
      <sortCondition descending="1" ref="Q1:Q57"/>
    </sortState>
  </autoFilter>
  <pageMargins left="0.7" right="0.7" top="0.75" bottom="0.75" header="0.3" footer="0.3"/>
  <pageSetup paperSize="9" orientation="portrait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W57"/>
  <sheetViews>
    <sheetView zoomScaleNormal="100" workbookViewId="0">
      <pane xSplit="2" ySplit="1" topLeftCell="W20" activePane="bottomRight" state="frozen"/>
      <selection activeCell="C1" activeCellId="2" sqref="G57 C57:K57 C1:K1"/>
      <selection pane="topRight"/>
      <selection pane="bottomLeft"/>
      <selection pane="bottomRight" activeCell="Z22" sqref="Z22"/>
    </sheetView>
  </sheetViews>
  <sheetFormatPr defaultRowHeight="15" x14ac:dyDescent="0.25"/>
  <cols>
    <col min="2" max="2" width="13" bestFit="1" customWidth="1"/>
    <col min="3" max="3" width="7.85546875" hidden="1" customWidth="1"/>
    <col min="4" max="4" width="7.7109375" hidden="1" customWidth="1"/>
    <col min="5" max="5" width="9.140625" hidden="1" customWidth="1"/>
    <col min="6" max="6" width="7.140625" hidden="1" customWidth="1"/>
    <col min="7" max="11" width="9.140625" hidden="1" customWidth="1"/>
    <col min="12" max="12" width="0" hidden="1" customWidth="1"/>
    <col min="13" max="21" width="9.140625" hidden="1" customWidth="1"/>
    <col min="22" max="22" width="0" hidden="1" customWidth="1"/>
  </cols>
  <sheetData>
    <row r="1" spans="1:23" ht="120.75" x14ac:dyDescent="0.25">
      <c r="A1" s="12" t="s">
        <v>13</v>
      </c>
      <c r="B1" s="12" t="s">
        <v>14</v>
      </c>
      <c r="C1" s="13" t="s">
        <v>9</v>
      </c>
      <c r="D1" s="13" t="s">
        <v>7</v>
      </c>
      <c r="E1" s="13" t="s">
        <v>12</v>
      </c>
      <c r="F1" s="13" t="s">
        <v>15</v>
      </c>
      <c r="G1" s="13" t="s">
        <v>11</v>
      </c>
      <c r="H1" s="13" t="s">
        <v>68</v>
      </c>
      <c r="I1" s="13" t="s">
        <v>69</v>
      </c>
      <c r="J1" s="13" t="s">
        <v>70</v>
      </c>
      <c r="K1" s="13" t="s">
        <v>71</v>
      </c>
      <c r="L1" s="14" t="s">
        <v>72</v>
      </c>
      <c r="M1" s="13" t="s">
        <v>9</v>
      </c>
      <c r="N1" s="13" t="s">
        <v>7</v>
      </c>
      <c r="O1" s="13" t="s">
        <v>12</v>
      </c>
      <c r="P1" s="13" t="s">
        <v>15</v>
      </c>
      <c r="Q1" s="13" t="s">
        <v>11</v>
      </c>
      <c r="R1" s="13" t="s">
        <v>68</v>
      </c>
      <c r="S1" s="13" t="s">
        <v>69</v>
      </c>
      <c r="T1" s="13" t="s">
        <v>70</v>
      </c>
      <c r="U1" s="13" t="s">
        <v>71</v>
      </c>
      <c r="V1" s="14" t="s">
        <v>73</v>
      </c>
      <c r="W1" s="14" t="s">
        <v>20</v>
      </c>
    </row>
    <row r="2" spans="1:23" hidden="1" x14ac:dyDescent="0.25">
      <c r="A2" s="15"/>
      <c r="B2" s="15" t="s">
        <v>67</v>
      </c>
      <c r="C2" s="15">
        <f t="shared" ref="C2:L2" si="0">SUM(C1:C1)</f>
        <v>0</v>
      </c>
      <c r="D2" s="15">
        <f t="shared" si="0"/>
        <v>0</v>
      </c>
      <c r="E2" s="15">
        <f t="shared" si="0"/>
        <v>0</v>
      </c>
      <c r="F2" s="15">
        <f t="shared" si="0"/>
        <v>0</v>
      </c>
      <c r="G2" s="15">
        <f t="shared" si="0"/>
        <v>0</v>
      </c>
      <c r="H2" s="15">
        <f t="shared" si="0"/>
        <v>0</v>
      </c>
      <c r="I2" s="15">
        <f t="shared" si="0"/>
        <v>0</v>
      </c>
      <c r="J2" s="15">
        <f t="shared" si="0"/>
        <v>0</v>
      </c>
      <c r="K2" s="15">
        <f t="shared" si="0"/>
        <v>0</v>
      </c>
      <c r="L2" s="15">
        <f t="shared" si="0"/>
        <v>0</v>
      </c>
      <c r="M2" s="15"/>
      <c r="N2" s="15"/>
      <c r="O2" s="15"/>
      <c r="P2" s="15"/>
      <c r="Q2" s="15"/>
      <c r="R2" s="15"/>
      <c r="S2" s="15"/>
      <c r="T2" s="15"/>
      <c r="U2" s="15"/>
      <c r="V2" s="15">
        <f>SUM(V1:V1)</f>
        <v>0</v>
      </c>
      <c r="W2" s="15">
        <f>SUM(W1:W1)</f>
        <v>0</v>
      </c>
    </row>
    <row r="3" spans="1:23" x14ac:dyDescent="0.25">
      <c r="A3" s="15">
        <v>12</v>
      </c>
      <c r="B3" s="16" t="s">
        <v>5</v>
      </c>
      <c r="C3" s="15">
        <v>1</v>
      </c>
      <c r="D3" s="15">
        <v>1</v>
      </c>
      <c r="E3" s="15">
        <v>1</v>
      </c>
      <c r="F3" s="15">
        <v>1</v>
      </c>
      <c r="G3" s="15">
        <v>2</v>
      </c>
      <c r="H3" s="15">
        <v>1</v>
      </c>
      <c r="I3" s="15">
        <v>2</v>
      </c>
      <c r="J3" s="15">
        <v>2</v>
      </c>
      <c r="K3" s="15">
        <v>2</v>
      </c>
      <c r="L3" s="15">
        <f t="shared" ref="L3:L34" si="1">SUM(C3:K3)</f>
        <v>13</v>
      </c>
      <c r="M3" s="15"/>
      <c r="N3" s="15"/>
      <c r="O3" s="15"/>
      <c r="P3" s="15"/>
      <c r="Q3" s="15"/>
      <c r="R3" s="15"/>
      <c r="S3" s="15"/>
      <c r="T3" s="15">
        <v>2</v>
      </c>
      <c r="U3" s="15"/>
      <c r="V3" s="15">
        <f t="shared" ref="V3:V34" si="2">SUM(M3:U3)</f>
        <v>2</v>
      </c>
      <c r="W3" s="15">
        <f t="shared" ref="W3:W34" si="3">L3-V3</f>
        <v>11</v>
      </c>
    </row>
    <row r="4" spans="1:23" x14ac:dyDescent="0.25">
      <c r="A4" s="15">
        <v>14</v>
      </c>
      <c r="B4" s="18" t="s">
        <v>25</v>
      </c>
      <c r="C4" s="15">
        <v>1</v>
      </c>
      <c r="D4" s="15">
        <v>1</v>
      </c>
      <c r="E4" s="15">
        <v>1</v>
      </c>
      <c r="F4" s="15">
        <v>1</v>
      </c>
      <c r="G4" s="15">
        <v>1</v>
      </c>
      <c r="H4" s="15">
        <v>1</v>
      </c>
      <c r="I4" s="15">
        <v>1</v>
      </c>
      <c r="J4" s="15"/>
      <c r="K4" s="15">
        <v>1</v>
      </c>
      <c r="L4" s="15">
        <f t="shared" si="1"/>
        <v>8</v>
      </c>
      <c r="M4" s="15"/>
      <c r="N4" s="15"/>
      <c r="O4" s="15">
        <v>1</v>
      </c>
      <c r="P4" s="15">
        <v>1</v>
      </c>
      <c r="Q4" s="15"/>
      <c r="R4" s="15"/>
      <c r="S4" s="15"/>
      <c r="T4" s="15"/>
      <c r="U4" s="15"/>
      <c r="V4" s="15">
        <f t="shared" si="2"/>
        <v>2</v>
      </c>
      <c r="W4" s="15">
        <f t="shared" si="3"/>
        <v>6</v>
      </c>
    </row>
    <row r="5" spans="1:23" x14ac:dyDescent="0.25">
      <c r="A5" s="15">
        <v>38</v>
      </c>
      <c r="B5" s="18" t="s">
        <v>49</v>
      </c>
      <c r="C5" s="15">
        <v>1</v>
      </c>
      <c r="D5" s="15"/>
      <c r="E5" s="15"/>
      <c r="F5" s="15">
        <v>1</v>
      </c>
      <c r="G5" s="15"/>
      <c r="H5" s="15">
        <v>2</v>
      </c>
      <c r="I5" s="15"/>
      <c r="J5" s="15"/>
      <c r="K5" s="15"/>
      <c r="L5" s="15">
        <f t="shared" si="1"/>
        <v>4</v>
      </c>
      <c r="M5" s="15"/>
      <c r="N5" s="15"/>
      <c r="O5" s="15"/>
      <c r="P5" s="15"/>
      <c r="Q5" s="15"/>
      <c r="R5" s="15"/>
      <c r="S5" s="15"/>
      <c r="T5" s="15"/>
      <c r="U5" s="15"/>
      <c r="V5" s="15">
        <f t="shared" si="2"/>
        <v>0</v>
      </c>
      <c r="W5" s="15">
        <f t="shared" si="3"/>
        <v>4</v>
      </c>
    </row>
    <row r="6" spans="1:23" x14ac:dyDescent="0.25">
      <c r="A6" s="15">
        <v>41</v>
      </c>
      <c r="B6" s="18" t="s">
        <v>52</v>
      </c>
      <c r="C6" s="15">
        <v>1</v>
      </c>
      <c r="D6" s="15">
        <v>1</v>
      </c>
      <c r="E6" s="15">
        <v>1</v>
      </c>
      <c r="F6" s="15"/>
      <c r="G6" s="15"/>
      <c r="H6" s="15">
        <v>1</v>
      </c>
      <c r="I6" s="15"/>
      <c r="J6" s="15"/>
      <c r="K6" s="15"/>
      <c r="L6" s="15">
        <f t="shared" si="1"/>
        <v>4</v>
      </c>
      <c r="M6" s="15"/>
      <c r="N6" s="15"/>
      <c r="O6" s="15"/>
      <c r="P6" s="15"/>
      <c r="Q6" s="15"/>
      <c r="R6" s="15"/>
      <c r="S6" s="15"/>
      <c r="T6" s="15"/>
      <c r="U6" s="15"/>
      <c r="V6" s="15">
        <f t="shared" si="2"/>
        <v>0</v>
      </c>
      <c r="W6" s="15">
        <f t="shared" si="3"/>
        <v>4</v>
      </c>
    </row>
    <row r="7" spans="1:23" x14ac:dyDescent="0.25">
      <c r="A7" s="15">
        <v>46</v>
      </c>
      <c r="B7" s="18" t="s">
        <v>57</v>
      </c>
      <c r="C7" s="15">
        <v>2</v>
      </c>
      <c r="D7" s="15"/>
      <c r="E7" s="15">
        <v>1</v>
      </c>
      <c r="F7" s="15">
        <v>1</v>
      </c>
      <c r="G7" s="15"/>
      <c r="H7" s="15">
        <v>1</v>
      </c>
      <c r="I7" s="15"/>
      <c r="J7" s="15">
        <v>1</v>
      </c>
      <c r="K7" s="15">
        <v>1</v>
      </c>
      <c r="L7" s="15">
        <f t="shared" si="1"/>
        <v>7</v>
      </c>
      <c r="M7" s="15"/>
      <c r="N7" s="15"/>
      <c r="O7" s="15">
        <v>1</v>
      </c>
      <c r="P7" s="15"/>
      <c r="Q7" s="15"/>
      <c r="R7" s="15">
        <v>1</v>
      </c>
      <c r="S7" s="15"/>
      <c r="T7" s="15">
        <v>1</v>
      </c>
      <c r="U7" s="15"/>
      <c r="V7" s="15">
        <f t="shared" si="2"/>
        <v>3</v>
      </c>
      <c r="W7" s="15">
        <f t="shared" si="3"/>
        <v>4</v>
      </c>
    </row>
    <row r="8" spans="1:23" x14ac:dyDescent="0.25">
      <c r="A8" s="15">
        <v>26</v>
      </c>
      <c r="B8" s="18" t="s">
        <v>37</v>
      </c>
      <c r="C8" s="15"/>
      <c r="D8" s="15"/>
      <c r="E8" s="15"/>
      <c r="F8" s="15"/>
      <c r="G8" s="15"/>
      <c r="H8" s="15"/>
      <c r="I8" s="15">
        <v>2</v>
      </c>
      <c r="J8" s="15"/>
      <c r="K8" s="15">
        <v>1</v>
      </c>
      <c r="L8" s="15">
        <f t="shared" si="1"/>
        <v>3</v>
      </c>
      <c r="M8" s="15"/>
      <c r="N8" s="15"/>
      <c r="O8" s="15"/>
      <c r="P8" s="15"/>
      <c r="Q8" s="15"/>
      <c r="R8" s="15"/>
      <c r="S8" s="15"/>
      <c r="T8" s="15"/>
      <c r="U8" s="15"/>
      <c r="V8" s="15">
        <f t="shared" si="2"/>
        <v>0</v>
      </c>
      <c r="W8" s="15">
        <f t="shared" si="3"/>
        <v>3</v>
      </c>
    </row>
    <row r="9" spans="1:23" x14ac:dyDescent="0.25">
      <c r="A9" s="15">
        <v>11</v>
      </c>
      <c r="B9" s="16" t="s">
        <v>10</v>
      </c>
      <c r="C9" s="15">
        <v>1</v>
      </c>
      <c r="D9" s="15"/>
      <c r="E9" s="15">
        <v>1</v>
      </c>
      <c r="F9" s="15"/>
      <c r="G9" s="15"/>
      <c r="H9" s="15"/>
      <c r="I9" s="15"/>
      <c r="J9" s="15"/>
      <c r="K9" s="15"/>
      <c r="L9" s="15">
        <f t="shared" si="1"/>
        <v>2</v>
      </c>
      <c r="M9" s="15"/>
      <c r="N9" s="15"/>
      <c r="O9" s="15"/>
      <c r="P9" s="15"/>
      <c r="Q9" s="15"/>
      <c r="R9" s="15"/>
      <c r="S9" s="15"/>
      <c r="T9" s="15"/>
      <c r="U9" s="15"/>
      <c r="V9" s="15">
        <f t="shared" si="2"/>
        <v>0</v>
      </c>
      <c r="W9" s="15">
        <f t="shared" si="3"/>
        <v>2</v>
      </c>
    </row>
    <row r="10" spans="1:23" x14ac:dyDescent="0.25">
      <c r="A10" s="15">
        <v>15</v>
      </c>
      <c r="B10" s="18" t="s">
        <v>26</v>
      </c>
      <c r="C10" s="15"/>
      <c r="D10" s="15">
        <v>1</v>
      </c>
      <c r="E10" s="15">
        <v>1</v>
      </c>
      <c r="F10" s="15"/>
      <c r="G10" s="15"/>
      <c r="H10" s="15"/>
      <c r="I10" s="15"/>
      <c r="J10" s="15"/>
      <c r="K10" s="15">
        <v>1</v>
      </c>
      <c r="L10" s="15">
        <f t="shared" si="1"/>
        <v>3</v>
      </c>
      <c r="M10" s="15"/>
      <c r="N10" s="15"/>
      <c r="O10" s="15">
        <v>1</v>
      </c>
      <c r="P10" s="15"/>
      <c r="Q10" s="15"/>
      <c r="R10" s="15"/>
      <c r="S10" s="15"/>
      <c r="T10" s="15"/>
      <c r="U10" s="15"/>
      <c r="V10" s="15">
        <f t="shared" si="2"/>
        <v>1</v>
      </c>
      <c r="W10" s="15">
        <f t="shared" si="3"/>
        <v>2</v>
      </c>
    </row>
    <row r="11" spans="1:23" ht="38.25" x14ac:dyDescent="0.25">
      <c r="A11" s="15">
        <v>16</v>
      </c>
      <c r="B11" s="18" t="s">
        <v>27</v>
      </c>
      <c r="C11" s="15"/>
      <c r="D11" s="15"/>
      <c r="E11" s="15">
        <v>1</v>
      </c>
      <c r="F11" s="15">
        <v>1</v>
      </c>
      <c r="G11" s="15"/>
      <c r="H11" s="15"/>
      <c r="I11" s="15"/>
      <c r="J11" s="15"/>
      <c r="K11" s="15"/>
      <c r="L11" s="15">
        <f t="shared" si="1"/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f t="shared" si="2"/>
        <v>0</v>
      </c>
      <c r="W11" s="15">
        <f t="shared" si="3"/>
        <v>2</v>
      </c>
    </row>
    <row r="12" spans="1:23" ht="38.25" x14ac:dyDescent="0.25">
      <c r="A12" s="15">
        <v>18</v>
      </c>
      <c r="B12" s="18" t="s">
        <v>29</v>
      </c>
      <c r="C12" s="15">
        <v>1</v>
      </c>
      <c r="D12" s="15"/>
      <c r="E12" s="15"/>
      <c r="F12" s="15"/>
      <c r="G12" s="15"/>
      <c r="H12" s="15"/>
      <c r="I12" s="15"/>
      <c r="J12" s="15"/>
      <c r="K12" s="15">
        <v>1</v>
      </c>
      <c r="L12" s="15">
        <f t="shared" si="1"/>
        <v>2</v>
      </c>
      <c r="M12" s="15"/>
      <c r="N12" s="15"/>
      <c r="O12" s="15"/>
      <c r="P12" s="15"/>
      <c r="Q12" s="15"/>
      <c r="R12" s="15"/>
      <c r="S12" s="15"/>
      <c r="T12" s="15"/>
      <c r="U12" s="15"/>
      <c r="V12" s="15">
        <f t="shared" si="2"/>
        <v>0</v>
      </c>
      <c r="W12" s="15">
        <f t="shared" si="3"/>
        <v>2</v>
      </c>
    </row>
    <row r="13" spans="1:23" x14ac:dyDescent="0.25">
      <c r="A13" s="15">
        <v>20</v>
      </c>
      <c r="B13" s="18" t="s">
        <v>31</v>
      </c>
      <c r="C13" s="15"/>
      <c r="D13" s="15">
        <v>1</v>
      </c>
      <c r="E13" s="15"/>
      <c r="F13" s="15"/>
      <c r="G13" s="15"/>
      <c r="H13" s="15"/>
      <c r="I13" s="15"/>
      <c r="J13" s="15"/>
      <c r="K13" s="15">
        <v>1</v>
      </c>
      <c r="L13" s="15">
        <f t="shared" si="1"/>
        <v>2</v>
      </c>
      <c r="M13" s="15"/>
      <c r="N13" s="15"/>
      <c r="O13" s="15"/>
      <c r="P13" s="15"/>
      <c r="Q13" s="15"/>
      <c r="R13" s="15"/>
      <c r="S13" s="15"/>
      <c r="T13" s="15"/>
      <c r="U13" s="15"/>
      <c r="V13" s="15">
        <f t="shared" si="2"/>
        <v>0</v>
      </c>
      <c r="W13" s="15">
        <f t="shared" si="3"/>
        <v>2</v>
      </c>
    </row>
    <row r="14" spans="1:23" ht="25.5" x14ac:dyDescent="0.25">
      <c r="A14" s="15">
        <v>24</v>
      </c>
      <c r="B14" s="18" t="s">
        <v>35</v>
      </c>
      <c r="C14" s="15"/>
      <c r="D14" s="15"/>
      <c r="E14" s="15">
        <v>1</v>
      </c>
      <c r="F14" s="15"/>
      <c r="G14" s="15"/>
      <c r="H14" s="15"/>
      <c r="I14" s="15">
        <v>1</v>
      </c>
      <c r="J14" s="15"/>
      <c r="K14" s="15"/>
      <c r="L14" s="15">
        <f t="shared" si="1"/>
        <v>2</v>
      </c>
      <c r="M14" s="15"/>
      <c r="N14" s="15"/>
      <c r="O14" s="15"/>
      <c r="P14" s="15"/>
      <c r="Q14" s="15"/>
      <c r="R14" s="15"/>
      <c r="S14" s="15"/>
      <c r="T14" s="15"/>
      <c r="U14" s="15"/>
      <c r="V14" s="15">
        <f t="shared" si="2"/>
        <v>0</v>
      </c>
      <c r="W14" s="15">
        <f t="shared" si="3"/>
        <v>2</v>
      </c>
    </row>
    <row r="15" spans="1:23" ht="25.5" x14ac:dyDescent="0.25">
      <c r="A15" s="15">
        <v>25</v>
      </c>
      <c r="B15" s="18" t="s">
        <v>36</v>
      </c>
      <c r="C15" s="15">
        <v>1</v>
      </c>
      <c r="D15" s="15"/>
      <c r="E15" s="15"/>
      <c r="F15" s="15"/>
      <c r="G15" s="15"/>
      <c r="H15" s="15"/>
      <c r="I15" s="15">
        <v>1</v>
      </c>
      <c r="J15" s="15">
        <v>1</v>
      </c>
      <c r="K15" s="15"/>
      <c r="L15" s="15">
        <f t="shared" si="1"/>
        <v>3</v>
      </c>
      <c r="M15" s="15"/>
      <c r="N15" s="15"/>
      <c r="O15" s="15"/>
      <c r="P15" s="15"/>
      <c r="Q15" s="15"/>
      <c r="R15" s="15"/>
      <c r="S15" s="15"/>
      <c r="T15" s="15">
        <v>1</v>
      </c>
      <c r="U15" s="15"/>
      <c r="V15" s="15">
        <f t="shared" si="2"/>
        <v>1</v>
      </c>
      <c r="W15" s="15">
        <f t="shared" si="3"/>
        <v>2</v>
      </c>
    </row>
    <row r="16" spans="1:23" x14ac:dyDescent="0.25">
      <c r="A16" s="15">
        <v>27</v>
      </c>
      <c r="B16" s="18" t="s">
        <v>38</v>
      </c>
      <c r="C16" s="15"/>
      <c r="D16" s="15"/>
      <c r="E16" s="15"/>
      <c r="F16" s="15"/>
      <c r="G16" s="15">
        <v>1</v>
      </c>
      <c r="H16" s="15"/>
      <c r="I16" s="15">
        <v>1</v>
      </c>
      <c r="J16" s="15"/>
      <c r="K16" s="15"/>
      <c r="L16" s="15">
        <f t="shared" si="1"/>
        <v>2</v>
      </c>
      <c r="M16" s="15"/>
      <c r="N16" s="15"/>
      <c r="O16" s="15"/>
      <c r="P16" s="15"/>
      <c r="Q16" s="15"/>
      <c r="R16" s="15"/>
      <c r="S16" s="15"/>
      <c r="T16" s="15"/>
      <c r="U16" s="15"/>
      <c r="V16" s="15">
        <f t="shared" si="2"/>
        <v>0</v>
      </c>
      <c r="W16" s="15">
        <f t="shared" si="3"/>
        <v>2</v>
      </c>
    </row>
    <row r="17" spans="1:23" ht="38.25" x14ac:dyDescent="0.25">
      <c r="A17" s="15">
        <v>32</v>
      </c>
      <c r="B17" s="18" t="s">
        <v>43</v>
      </c>
      <c r="C17" s="15">
        <v>1</v>
      </c>
      <c r="D17" s="15">
        <v>1</v>
      </c>
      <c r="E17" s="15"/>
      <c r="F17" s="15"/>
      <c r="G17" s="15"/>
      <c r="H17" s="15"/>
      <c r="I17" s="15"/>
      <c r="J17" s="15"/>
      <c r="K17" s="15"/>
      <c r="L17" s="15">
        <f t="shared" si="1"/>
        <v>2</v>
      </c>
      <c r="M17" s="15"/>
      <c r="N17" s="15"/>
      <c r="O17" s="15"/>
      <c r="P17" s="15"/>
      <c r="Q17" s="15"/>
      <c r="R17" s="15"/>
      <c r="S17" s="15"/>
      <c r="T17" s="15"/>
      <c r="U17" s="15"/>
      <c r="V17" s="15">
        <f t="shared" si="2"/>
        <v>0</v>
      </c>
      <c r="W17" s="15">
        <f t="shared" si="3"/>
        <v>2</v>
      </c>
    </row>
    <row r="18" spans="1:23" ht="25.5" x14ac:dyDescent="0.25">
      <c r="A18" s="15">
        <v>34</v>
      </c>
      <c r="B18" s="18" t="s">
        <v>45</v>
      </c>
      <c r="C18" s="15"/>
      <c r="D18" s="15">
        <v>1</v>
      </c>
      <c r="E18" s="15"/>
      <c r="F18" s="15"/>
      <c r="G18" s="15"/>
      <c r="H18" s="15"/>
      <c r="I18" s="15"/>
      <c r="J18" s="15">
        <v>1</v>
      </c>
      <c r="K18" s="15"/>
      <c r="L18" s="15">
        <f t="shared" si="1"/>
        <v>2</v>
      </c>
      <c r="M18" s="15"/>
      <c r="N18" s="15"/>
      <c r="O18" s="15"/>
      <c r="P18" s="15"/>
      <c r="Q18" s="15"/>
      <c r="R18" s="15"/>
      <c r="S18" s="15"/>
      <c r="T18" s="15"/>
      <c r="U18" s="15"/>
      <c r="V18" s="15">
        <f t="shared" si="2"/>
        <v>0</v>
      </c>
      <c r="W18" s="15">
        <f t="shared" si="3"/>
        <v>2</v>
      </c>
    </row>
    <row r="19" spans="1:23" x14ac:dyDescent="0.25">
      <c r="A19" s="15">
        <v>36</v>
      </c>
      <c r="B19" s="18" t="s">
        <v>47</v>
      </c>
      <c r="C19" s="15"/>
      <c r="D19" s="15"/>
      <c r="E19" s="15"/>
      <c r="F19" s="15"/>
      <c r="G19" s="15"/>
      <c r="H19" s="15"/>
      <c r="I19" s="15">
        <v>1</v>
      </c>
      <c r="J19" s="15">
        <v>1</v>
      </c>
      <c r="K19" s="15"/>
      <c r="L19" s="15">
        <f t="shared" si="1"/>
        <v>2</v>
      </c>
      <c r="M19" s="15"/>
      <c r="N19" s="15"/>
      <c r="O19" s="15"/>
      <c r="P19" s="15"/>
      <c r="Q19" s="15"/>
      <c r="R19" s="15"/>
      <c r="S19" s="15"/>
      <c r="T19" s="15"/>
      <c r="U19" s="15"/>
      <c r="V19" s="15">
        <f t="shared" si="2"/>
        <v>0</v>
      </c>
      <c r="W19" s="15">
        <f t="shared" si="3"/>
        <v>2</v>
      </c>
    </row>
    <row r="20" spans="1:23" ht="25.5" x14ac:dyDescent="0.25">
      <c r="A20" s="15">
        <v>40</v>
      </c>
      <c r="B20" s="18" t="s">
        <v>51</v>
      </c>
      <c r="C20" s="15"/>
      <c r="D20" s="15"/>
      <c r="E20" s="15"/>
      <c r="F20" s="15">
        <v>1</v>
      </c>
      <c r="G20" s="15">
        <v>1</v>
      </c>
      <c r="H20" s="15"/>
      <c r="I20" s="15"/>
      <c r="J20" s="15"/>
      <c r="K20" s="15"/>
      <c r="L20" s="15">
        <f t="shared" si="1"/>
        <v>2</v>
      </c>
      <c r="M20" s="15"/>
      <c r="N20" s="15"/>
      <c r="O20" s="15"/>
      <c r="P20" s="15"/>
      <c r="Q20" s="15"/>
      <c r="R20" s="15"/>
      <c r="S20" s="15"/>
      <c r="T20" s="15"/>
      <c r="U20" s="15"/>
      <c r="V20" s="15">
        <f t="shared" si="2"/>
        <v>0</v>
      </c>
      <c r="W20" s="15">
        <f t="shared" si="3"/>
        <v>2</v>
      </c>
    </row>
    <row r="21" spans="1:23" ht="25.5" x14ac:dyDescent="0.25">
      <c r="A21" s="15">
        <v>43</v>
      </c>
      <c r="B21" s="18" t="s">
        <v>54</v>
      </c>
      <c r="C21" s="15"/>
      <c r="D21" s="15"/>
      <c r="E21" s="15"/>
      <c r="F21" s="15"/>
      <c r="G21" s="15"/>
      <c r="H21" s="15"/>
      <c r="I21" s="15">
        <v>1</v>
      </c>
      <c r="J21" s="15">
        <v>1</v>
      </c>
      <c r="K21" s="15"/>
      <c r="L21" s="15">
        <f t="shared" si="1"/>
        <v>2</v>
      </c>
      <c r="M21" s="15"/>
      <c r="N21" s="15"/>
      <c r="O21" s="15"/>
      <c r="P21" s="15"/>
      <c r="Q21" s="15"/>
      <c r="R21" s="15"/>
      <c r="S21" s="15"/>
      <c r="T21" s="15"/>
      <c r="U21" s="15"/>
      <c r="V21" s="15">
        <f t="shared" si="2"/>
        <v>0</v>
      </c>
      <c r="W21" s="15">
        <f t="shared" si="3"/>
        <v>2</v>
      </c>
    </row>
    <row r="22" spans="1:23" ht="38.25" x14ac:dyDescent="0.25">
      <c r="A22" s="15">
        <v>44</v>
      </c>
      <c r="B22" s="18" t="s">
        <v>55</v>
      </c>
      <c r="C22" s="15"/>
      <c r="D22" s="15"/>
      <c r="E22" s="15"/>
      <c r="F22" s="15"/>
      <c r="G22" s="15">
        <v>1</v>
      </c>
      <c r="H22" s="15"/>
      <c r="I22" s="15"/>
      <c r="J22" s="15"/>
      <c r="K22" s="15">
        <v>1</v>
      </c>
      <c r="L22" s="15">
        <f t="shared" si="1"/>
        <v>2</v>
      </c>
      <c r="M22" s="15"/>
      <c r="N22" s="15"/>
      <c r="O22" s="15"/>
      <c r="P22" s="15"/>
      <c r="Q22" s="15"/>
      <c r="R22" s="15"/>
      <c r="S22" s="15"/>
      <c r="T22" s="15"/>
      <c r="U22" s="15"/>
      <c r="V22" s="15">
        <f t="shared" si="2"/>
        <v>0</v>
      </c>
      <c r="W22" s="15">
        <f t="shared" si="3"/>
        <v>2</v>
      </c>
    </row>
    <row r="23" spans="1:23" ht="38.25" x14ac:dyDescent="0.25">
      <c r="A23" s="15">
        <v>47</v>
      </c>
      <c r="B23" s="18" t="s">
        <v>58</v>
      </c>
      <c r="C23" s="15"/>
      <c r="D23" s="15">
        <v>1</v>
      </c>
      <c r="E23" s="15"/>
      <c r="F23" s="15"/>
      <c r="G23" s="15"/>
      <c r="H23" s="15">
        <v>1</v>
      </c>
      <c r="I23" s="15"/>
      <c r="J23" s="15"/>
      <c r="K23" s="15"/>
      <c r="L23" s="15">
        <f t="shared" si="1"/>
        <v>2</v>
      </c>
      <c r="M23" s="15"/>
      <c r="N23" s="15"/>
      <c r="O23" s="15"/>
      <c r="P23" s="15"/>
      <c r="Q23" s="15"/>
      <c r="R23" s="15"/>
      <c r="S23" s="15"/>
      <c r="T23" s="15"/>
      <c r="U23" s="15"/>
      <c r="V23" s="15">
        <f t="shared" si="2"/>
        <v>0</v>
      </c>
      <c r="W23" s="15">
        <f t="shared" si="3"/>
        <v>2</v>
      </c>
    </row>
    <row r="24" spans="1:23" ht="25.5" x14ac:dyDescent="0.25">
      <c r="A24" s="15">
        <v>51</v>
      </c>
      <c r="B24" s="18" t="s">
        <v>62</v>
      </c>
      <c r="C24" s="15">
        <v>1</v>
      </c>
      <c r="D24" s="15"/>
      <c r="E24" s="15"/>
      <c r="F24" s="15"/>
      <c r="G24" s="15"/>
      <c r="H24" s="15"/>
      <c r="I24" s="15">
        <v>1</v>
      </c>
      <c r="J24" s="15"/>
      <c r="K24" s="15"/>
      <c r="L24" s="15">
        <f t="shared" si="1"/>
        <v>2</v>
      </c>
      <c r="M24" s="15"/>
      <c r="N24" s="15"/>
      <c r="O24" s="15"/>
      <c r="P24" s="15"/>
      <c r="Q24" s="15"/>
      <c r="R24" s="15"/>
      <c r="S24" s="15"/>
      <c r="T24" s="15"/>
      <c r="U24" s="15"/>
      <c r="V24" s="15">
        <f t="shared" si="2"/>
        <v>0</v>
      </c>
      <c r="W24" s="15">
        <f t="shared" si="3"/>
        <v>2</v>
      </c>
    </row>
    <row r="25" spans="1:23" x14ac:dyDescent="0.25">
      <c r="A25" s="15">
        <v>2</v>
      </c>
      <c r="B25" s="16" t="s">
        <v>6</v>
      </c>
      <c r="C25" s="15"/>
      <c r="D25" s="15"/>
      <c r="E25" s="15"/>
      <c r="F25" s="15"/>
      <c r="G25" s="15"/>
      <c r="H25" s="15">
        <v>1</v>
      </c>
      <c r="I25" s="15"/>
      <c r="J25" s="15">
        <v>1</v>
      </c>
      <c r="K25" s="15"/>
      <c r="L25" s="15">
        <f t="shared" si="1"/>
        <v>2</v>
      </c>
      <c r="M25" s="15"/>
      <c r="N25" s="15"/>
      <c r="O25" s="15"/>
      <c r="P25" s="15"/>
      <c r="Q25" s="15"/>
      <c r="R25" s="15"/>
      <c r="S25" s="15"/>
      <c r="T25" s="15">
        <v>1</v>
      </c>
      <c r="U25" s="15"/>
      <c r="V25" s="15">
        <f t="shared" si="2"/>
        <v>1</v>
      </c>
      <c r="W25" s="15">
        <f t="shared" si="3"/>
        <v>1</v>
      </c>
    </row>
    <row r="26" spans="1:23" x14ac:dyDescent="0.25">
      <c r="A26" s="15">
        <v>3</v>
      </c>
      <c r="B26" s="16" t="s">
        <v>22</v>
      </c>
      <c r="C26" s="15"/>
      <c r="D26" s="15"/>
      <c r="E26" s="15"/>
      <c r="F26" s="15"/>
      <c r="G26" s="15"/>
      <c r="H26" s="15"/>
      <c r="I26" s="15">
        <v>1</v>
      </c>
      <c r="J26" s="15"/>
      <c r="K26" s="15"/>
      <c r="L26" s="15">
        <f t="shared" si="1"/>
        <v>1</v>
      </c>
      <c r="M26" s="15"/>
      <c r="N26" s="15"/>
      <c r="O26" s="15"/>
      <c r="P26" s="15"/>
      <c r="Q26" s="15"/>
      <c r="R26" s="15"/>
      <c r="S26" s="15"/>
      <c r="T26" s="15"/>
      <c r="U26" s="15"/>
      <c r="V26" s="15">
        <f t="shared" si="2"/>
        <v>0</v>
      </c>
      <c r="W26" s="15">
        <f t="shared" si="3"/>
        <v>1</v>
      </c>
    </row>
    <row r="27" spans="1:23" x14ac:dyDescent="0.25">
      <c r="A27" s="15">
        <v>4</v>
      </c>
      <c r="B27" s="16" t="s">
        <v>2</v>
      </c>
      <c r="C27" s="15"/>
      <c r="D27" s="15"/>
      <c r="E27" s="15"/>
      <c r="F27" s="15">
        <v>1</v>
      </c>
      <c r="G27" s="15"/>
      <c r="H27" s="15"/>
      <c r="I27" s="15"/>
      <c r="J27" s="15"/>
      <c r="K27" s="15"/>
      <c r="L27" s="15">
        <f t="shared" si="1"/>
        <v>1</v>
      </c>
      <c r="M27" s="15"/>
      <c r="N27" s="15"/>
      <c r="O27" s="15"/>
      <c r="P27" s="15"/>
      <c r="Q27" s="15"/>
      <c r="R27" s="15"/>
      <c r="S27" s="15"/>
      <c r="T27" s="15"/>
      <c r="U27" s="15"/>
      <c r="V27" s="15">
        <f t="shared" si="2"/>
        <v>0</v>
      </c>
      <c r="W27" s="15">
        <f t="shared" si="3"/>
        <v>1</v>
      </c>
    </row>
    <row r="28" spans="1:23" x14ac:dyDescent="0.25">
      <c r="A28" s="15">
        <v>5</v>
      </c>
      <c r="B28" s="16" t="s">
        <v>4</v>
      </c>
      <c r="C28" s="15"/>
      <c r="D28" s="15"/>
      <c r="E28" s="15"/>
      <c r="F28" s="15">
        <v>1</v>
      </c>
      <c r="G28" s="15"/>
      <c r="H28" s="15">
        <v>1</v>
      </c>
      <c r="I28" s="15">
        <v>1</v>
      </c>
      <c r="J28" s="15">
        <v>1</v>
      </c>
      <c r="K28" s="15"/>
      <c r="L28" s="15">
        <f t="shared" si="1"/>
        <v>4</v>
      </c>
      <c r="M28" s="15"/>
      <c r="N28" s="15"/>
      <c r="O28" s="15"/>
      <c r="P28" s="15"/>
      <c r="Q28" s="15"/>
      <c r="R28" s="15">
        <v>1</v>
      </c>
      <c r="S28" s="15">
        <v>1</v>
      </c>
      <c r="T28" s="15">
        <v>1</v>
      </c>
      <c r="U28" s="15"/>
      <c r="V28" s="15">
        <f t="shared" si="2"/>
        <v>3</v>
      </c>
      <c r="W28" s="15">
        <f t="shared" si="3"/>
        <v>1</v>
      </c>
    </row>
    <row r="29" spans="1:23" x14ac:dyDescent="0.25">
      <c r="A29" s="15">
        <v>8</v>
      </c>
      <c r="B29" s="16" t="s">
        <v>1</v>
      </c>
      <c r="C29" s="15"/>
      <c r="D29" s="15">
        <v>1</v>
      </c>
      <c r="E29" s="15"/>
      <c r="F29" s="15"/>
      <c r="G29" s="15"/>
      <c r="H29" s="15"/>
      <c r="I29" s="15"/>
      <c r="J29" s="15">
        <v>2</v>
      </c>
      <c r="K29" s="15"/>
      <c r="L29" s="15">
        <f t="shared" si="1"/>
        <v>3</v>
      </c>
      <c r="M29" s="15"/>
      <c r="N29" s="15"/>
      <c r="O29" s="15"/>
      <c r="P29" s="15"/>
      <c r="Q29" s="15"/>
      <c r="R29" s="15"/>
      <c r="S29" s="15"/>
      <c r="T29" s="15">
        <v>2</v>
      </c>
      <c r="U29" s="15"/>
      <c r="V29" s="15">
        <f t="shared" si="2"/>
        <v>2</v>
      </c>
      <c r="W29" s="15">
        <f t="shared" si="3"/>
        <v>1</v>
      </c>
    </row>
    <row r="30" spans="1:23" x14ac:dyDescent="0.25">
      <c r="A30" s="15">
        <v>13</v>
      </c>
      <c r="B30" s="17" t="s">
        <v>24</v>
      </c>
      <c r="C30" s="15"/>
      <c r="D30" s="15"/>
      <c r="E30" s="15"/>
      <c r="F30" s="15"/>
      <c r="G30" s="15"/>
      <c r="H30" s="15">
        <v>1</v>
      </c>
      <c r="I30" s="15"/>
      <c r="J30" s="15">
        <v>1</v>
      </c>
      <c r="K30" s="15"/>
      <c r="L30" s="15">
        <f t="shared" si="1"/>
        <v>2</v>
      </c>
      <c r="M30" s="15"/>
      <c r="N30" s="15"/>
      <c r="O30" s="15"/>
      <c r="P30" s="15"/>
      <c r="Q30" s="15"/>
      <c r="R30" s="15"/>
      <c r="S30" s="15"/>
      <c r="T30" s="15">
        <v>1</v>
      </c>
      <c r="U30" s="15"/>
      <c r="V30" s="15">
        <f t="shared" si="2"/>
        <v>1</v>
      </c>
      <c r="W30" s="15">
        <f t="shared" si="3"/>
        <v>1</v>
      </c>
    </row>
    <row r="31" spans="1:23" x14ac:dyDescent="0.25">
      <c r="A31" s="15">
        <v>19</v>
      </c>
      <c r="B31" s="18" t="s">
        <v>30</v>
      </c>
      <c r="C31" s="15"/>
      <c r="D31" s="15"/>
      <c r="E31" s="15"/>
      <c r="F31" s="15"/>
      <c r="G31" s="15"/>
      <c r="H31" s="15">
        <v>1</v>
      </c>
      <c r="I31" s="15"/>
      <c r="J31" s="15">
        <v>1</v>
      </c>
      <c r="K31" s="15"/>
      <c r="L31" s="15">
        <f t="shared" si="1"/>
        <v>2</v>
      </c>
      <c r="M31" s="15"/>
      <c r="N31" s="15"/>
      <c r="O31" s="15"/>
      <c r="P31" s="15"/>
      <c r="Q31" s="15"/>
      <c r="R31" s="15"/>
      <c r="S31" s="15"/>
      <c r="T31" s="15">
        <v>1</v>
      </c>
      <c r="U31" s="15"/>
      <c r="V31" s="15">
        <f t="shared" si="2"/>
        <v>1</v>
      </c>
      <c r="W31" s="15">
        <f t="shared" si="3"/>
        <v>1</v>
      </c>
    </row>
    <row r="32" spans="1:23" x14ac:dyDescent="0.25">
      <c r="A32" s="15">
        <v>21</v>
      </c>
      <c r="B32" s="18" t="s">
        <v>32</v>
      </c>
      <c r="C32" s="15">
        <v>1</v>
      </c>
      <c r="D32" s="15"/>
      <c r="E32" s="15"/>
      <c r="F32" s="15">
        <v>1</v>
      </c>
      <c r="G32" s="15"/>
      <c r="H32" s="15"/>
      <c r="I32" s="15"/>
      <c r="J32" s="15">
        <v>1</v>
      </c>
      <c r="K32" s="15"/>
      <c r="L32" s="15">
        <f t="shared" si="1"/>
        <v>3</v>
      </c>
      <c r="M32" s="15">
        <v>1</v>
      </c>
      <c r="N32" s="15"/>
      <c r="O32" s="15"/>
      <c r="P32" s="15"/>
      <c r="Q32" s="15"/>
      <c r="R32" s="15"/>
      <c r="S32" s="15"/>
      <c r="T32" s="15">
        <v>1</v>
      </c>
      <c r="U32" s="15"/>
      <c r="V32" s="15">
        <f t="shared" si="2"/>
        <v>2</v>
      </c>
      <c r="W32" s="15">
        <f t="shared" si="3"/>
        <v>1</v>
      </c>
    </row>
    <row r="33" spans="1:23" x14ac:dyDescent="0.25">
      <c r="A33" s="15">
        <v>22</v>
      </c>
      <c r="B33" s="18" t="s">
        <v>33</v>
      </c>
      <c r="C33" s="15"/>
      <c r="D33" s="15"/>
      <c r="E33" s="15"/>
      <c r="F33" s="15"/>
      <c r="G33" s="15"/>
      <c r="H33" s="15"/>
      <c r="I33" s="15"/>
      <c r="J33" s="15"/>
      <c r="K33" s="15">
        <v>1</v>
      </c>
      <c r="L33" s="15">
        <f t="shared" si="1"/>
        <v>1</v>
      </c>
      <c r="M33" s="15"/>
      <c r="N33" s="15"/>
      <c r="O33" s="15"/>
      <c r="P33" s="15"/>
      <c r="Q33" s="15"/>
      <c r="R33" s="15"/>
      <c r="S33" s="15"/>
      <c r="T33" s="15"/>
      <c r="U33" s="15"/>
      <c r="V33" s="15">
        <f t="shared" si="2"/>
        <v>0</v>
      </c>
      <c r="W33" s="15">
        <f t="shared" si="3"/>
        <v>1</v>
      </c>
    </row>
    <row r="34" spans="1:23" x14ac:dyDescent="0.25">
      <c r="A34" s="15">
        <v>23</v>
      </c>
      <c r="B34" s="18" t="s">
        <v>34</v>
      </c>
      <c r="C34" s="15">
        <v>1</v>
      </c>
      <c r="D34" s="15"/>
      <c r="E34" s="15"/>
      <c r="F34" s="15"/>
      <c r="G34" s="15"/>
      <c r="H34" s="15"/>
      <c r="I34" s="15"/>
      <c r="J34" s="15"/>
      <c r="K34" s="15"/>
      <c r="L34" s="15">
        <f t="shared" si="1"/>
        <v>1</v>
      </c>
      <c r="M34" s="15"/>
      <c r="N34" s="15"/>
      <c r="O34" s="15"/>
      <c r="P34" s="15"/>
      <c r="Q34" s="15"/>
      <c r="R34" s="15"/>
      <c r="S34" s="15"/>
      <c r="T34" s="15"/>
      <c r="U34" s="15"/>
      <c r="V34" s="15">
        <f t="shared" si="2"/>
        <v>0</v>
      </c>
      <c r="W34" s="15">
        <f t="shared" si="3"/>
        <v>1</v>
      </c>
    </row>
    <row r="35" spans="1:23" x14ac:dyDescent="0.25">
      <c r="A35" s="15">
        <v>28</v>
      </c>
      <c r="B35" s="18" t="s">
        <v>39</v>
      </c>
      <c r="C35" s="15"/>
      <c r="D35" s="15"/>
      <c r="E35" s="15"/>
      <c r="F35" s="15"/>
      <c r="G35" s="15"/>
      <c r="H35" s="15"/>
      <c r="I35" s="15">
        <v>1</v>
      </c>
      <c r="J35" s="15"/>
      <c r="K35" s="15"/>
      <c r="L35" s="15">
        <f t="shared" ref="L35:L53" si="4">SUM(C35:K35)</f>
        <v>1</v>
      </c>
      <c r="M35" s="15"/>
      <c r="N35" s="15"/>
      <c r="O35" s="15"/>
      <c r="P35" s="15"/>
      <c r="Q35" s="15"/>
      <c r="R35" s="15"/>
      <c r="S35" s="15"/>
      <c r="T35" s="15"/>
      <c r="U35" s="15"/>
      <c r="V35" s="15">
        <f t="shared" ref="V35:V53" si="5">SUM(M35:U35)</f>
        <v>0</v>
      </c>
      <c r="W35" s="15">
        <f t="shared" ref="W35:W53" si="6">L35-V35</f>
        <v>1</v>
      </c>
    </row>
    <row r="36" spans="1:23" ht="38.25" x14ac:dyDescent="0.25">
      <c r="A36" s="15">
        <v>30</v>
      </c>
      <c r="B36" s="18" t="s">
        <v>41</v>
      </c>
      <c r="C36" s="15"/>
      <c r="D36" s="15"/>
      <c r="E36" s="15"/>
      <c r="F36" s="15">
        <v>1</v>
      </c>
      <c r="G36" s="15"/>
      <c r="H36" s="15"/>
      <c r="I36" s="15"/>
      <c r="J36" s="15">
        <v>1</v>
      </c>
      <c r="K36" s="15"/>
      <c r="L36" s="15">
        <f t="shared" si="4"/>
        <v>2</v>
      </c>
      <c r="M36" s="15"/>
      <c r="N36" s="15"/>
      <c r="O36" s="15"/>
      <c r="P36" s="15"/>
      <c r="Q36" s="15"/>
      <c r="R36" s="15"/>
      <c r="S36" s="15"/>
      <c r="T36" s="15">
        <v>1</v>
      </c>
      <c r="U36" s="15"/>
      <c r="V36" s="15">
        <f t="shared" si="5"/>
        <v>1</v>
      </c>
      <c r="W36" s="15">
        <f t="shared" si="6"/>
        <v>1</v>
      </c>
    </row>
    <row r="37" spans="1:23" x14ac:dyDescent="0.25">
      <c r="A37" s="15">
        <v>33</v>
      </c>
      <c r="B37" s="18" t="s">
        <v>44</v>
      </c>
      <c r="C37" s="15">
        <v>1</v>
      </c>
      <c r="D37" s="15"/>
      <c r="E37" s="15"/>
      <c r="F37" s="15">
        <v>1</v>
      </c>
      <c r="G37" s="15"/>
      <c r="H37" s="15"/>
      <c r="I37" s="15"/>
      <c r="J37" s="15"/>
      <c r="K37" s="15"/>
      <c r="L37" s="15">
        <f t="shared" si="4"/>
        <v>2</v>
      </c>
      <c r="M37" s="15">
        <v>1</v>
      </c>
      <c r="N37" s="15"/>
      <c r="O37" s="15"/>
      <c r="P37" s="15"/>
      <c r="Q37" s="15"/>
      <c r="R37" s="15"/>
      <c r="S37" s="15"/>
      <c r="T37" s="15"/>
      <c r="U37" s="15"/>
      <c r="V37" s="15">
        <f t="shared" si="5"/>
        <v>1</v>
      </c>
      <c r="W37" s="15">
        <f t="shared" si="6"/>
        <v>1</v>
      </c>
    </row>
    <row r="38" spans="1:23" x14ac:dyDescent="0.25">
      <c r="A38" s="15">
        <v>35</v>
      </c>
      <c r="B38" s="18" t="s">
        <v>46</v>
      </c>
      <c r="C38" s="15"/>
      <c r="D38" s="15">
        <v>1</v>
      </c>
      <c r="E38" s="15"/>
      <c r="F38" s="15"/>
      <c r="G38" s="15"/>
      <c r="H38" s="15"/>
      <c r="I38" s="15"/>
      <c r="J38" s="15"/>
      <c r="K38" s="15"/>
      <c r="L38" s="15">
        <f t="shared" si="4"/>
        <v>1</v>
      </c>
      <c r="M38" s="15"/>
      <c r="N38" s="15"/>
      <c r="O38" s="15"/>
      <c r="P38" s="15"/>
      <c r="Q38" s="15"/>
      <c r="R38" s="15"/>
      <c r="S38" s="15"/>
      <c r="T38" s="15"/>
      <c r="U38" s="15"/>
      <c r="V38" s="15">
        <f t="shared" si="5"/>
        <v>0</v>
      </c>
      <c r="W38" s="15">
        <f t="shared" si="6"/>
        <v>1</v>
      </c>
    </row>
    <row r="39" spans="1:23" ht="38.25" x14ac:dyDescent="0.25">
      <c r="A39" s="15">
        <v>42</v>
      </c>
      <c r="B39" s="18" t="s">
        <v>53</v>
      </c>
      <c r="C39" s="15">
        <v>1</v>
      </c>
      <c r="D39" s="15"/>
      <c r="E39" s="15"/>
      <c r="F39" s="15"/>
      <c r="G39" s="15"/>
      <c r="H39" s="15"/>
      <c r="I39" s="15"/>
      <c r="J39" s="15"/>
      <c r="K39" s="15"/>
      <c r="L39" s="15">
        <f t="shared" si="4"/>
        <v>1</v>
      </c>
      <c r="M39" s="15"/>
      <c r="N39" s="15"/>
      <c r="O39" s="15"/>
      <c r="P39" s="15"/>
      <c r="Q39" s="15"/>
      <c r="R39" s="15"/>
      <c r="S39" s="15"/>
      <c r="T39" s="15"/>
      <c r="U39" s="15"/>
      <c r="V39" s="15">
        <f t="shared" si="5"/>
        <v>0</v>
      </c>
      <c r="W39" s="15">
        <f t="shared" si="6"/>
        <v>1</v>
      </c>
    </row>
    <row r="40" spans="1:23" x14ac:dyDescent="0.25">
      <c r="A40" s="15">
        <v>45</v>
      </c>
      <c r="B40" s="19" t="s">
        <v>56</v>
      </c>
      <c r="C40" s="15"/>
      <c r="D40" s="15"/>
      <c r="E40" s="15"/>
      <c r="F40" s="15">
        <v>1</v>
      </c>
      <c r="G40" s="15"/>
      <c r="H40" s="15"/>
      <c r="I40" s="15"/>
      <c r="J40" s="15">
        <v>1</v>
      </c>
      <c r="K40" s="15"/>
      <c r="L40" s="15">
        <f t="shared" si="4"/>
        <v>2</v>
      </c>
      <c r="M40" s="15"/>
      <c r="N40" s="15"/>
      <c r="O40" s="15"/>
      <c r="P40" s="15">
        <v>1</v>
      </c>
      <c r="Q40" s="15"/>
      <c r="R40" s="15"/>
      <c r="S40" s="15"/>
      <c r="T40" s="15"/>
      <c r="U40" s="15"/>
      <c r="V40" s="15">
        <f t="shared" si="5"/>
        <v>1</v>
      </c>
      <c r="W40" s="15">
        <f t="shared" si="6"/>
        <v>1</v>
      </c>
    </row>
    <row r="41" spans="1:23" x14ac:dyDescent="0.25">
      <c r="A41" s="15">
        <v>53</v>
      </c>
      <c r="B41" s="18" t="s">
        <v>64</v>
      </c>
      <c r="C41" s="15">
        <v>1</v>
      </c>
      <c r="D41" s="15"/>
      <c r="E41" s="15"/>
      <c r="F41" s="15"/>
      <c r="G41" s="15"/>
      <c r="H41" s="15"/>
      <c r="I41" s="15"/>
      <c r="J41" s="15"/>
      <c r="K41" s="15"/>
      <c r="L41" s="15">
        <f t="shared" si="4"/>
        <v>1</v>
      </c>
      <c r="M41" s="15"/>
      <c r="N41" s="15"/>
      <c r="O41" s="15"/>
      <c r="P41" s="15"/>
      <c r="Q41" s="15"/>
      <c r="R41" s="15"/>
      <c r="S41" s="15"/>
      <c r="T41" s="15"/>
      <c r="U41" s="15"/>
      <c r="V41" s="15">
        <f t="shared" si="5"/>
        <v>0</v>
      </c>
      <c r="W41" s="15">
        <f t="shared" si="6"/>
        <v>1</v>
      </c>
    </row>
    <row r="42" spans="1:23" x14ac:dyDescent="0.25">
      <c r="A42" s="15">
        <v>1</v>
      </c>
      <c r="B42" s="16" t="s">
        <v>21</v>
      </c>
      <c r="C42" s="15"/>
      <c r="D42" s="15"/>
      <c r="E42" s="15"/>
      <c r="F42" s="15"/>
      <c r="G42" s="15"/>
      <c r="H42" s="15"/>
      <c r="I42" s="15"/>
      <c r="J42" s="15">
        <v>1</v>
      </c>
      <c r="K42" s="15"/>
      <c r="L42" s="15">
        <f t="shared" si="4"/>
        <v>1</v>
      </c>
      <c r="M42" s="15"/>
      <c r="N42" s="15"/>
      <c r="O42" s="15"/>
      <c r="P42" s="15"/>
      <c r="Q42" s="15"/>
      <c r="R42" s="15"/>
      <c r="S42" s="15"/>
      <c r="T42" s="15">
        <v>1</v>
      </c>
      <c r="U42" s="15"/>
      <c r="V42" s="15">
        <f t="shared" si="5"/>
        <v>1</v>
      </c>
      <c r="W42" s="15">
        <f t="shared" si="6"/>
        <v>0</v>
      </c>
    </row>
    <row r="43" spans="1:23" hidden="1" x14ac:dyDescent="0.25">
      <c r="A43" s="15">
        <v>6</v>
      </c>
      <c r="B43" s="16" t="s">
        <v>8</v>
      </c>
      <c r="C43" s="15"/>
      <c r="D43" s="15"/>
      <c r="E43" s="15"/>
      <c r="F43" s="15"/>
      <c r="G43" s="15"/>
      <c r="H43" s="15"/>
      <c r="I43" s="15"/>
      <c r="J43" s="15"/>
      <c r="K43" s="15"/>
      <c r="L43" s="15">
        <f t="shared" si="4"/>
        <v>0</v>
      </c>
      <c r="M43" s="15"/>
      <c r="N43" s="15"/>
      <c r="O43" s="15"/>
      <c r="P43" s="15"/>
      <c r="Q43" s="15"/>
      <c r="R43" s="15"/>
      <c r="S43" s="15"/>
      <c r="T43" s="15"/>
      <c r="U43" s="15"/>
      <c r="V43" s="15">
        <f t="shared" si="5"/>
        <v>0</v>
      </c>
      <c r="W43" s="15">
        <f t="shared" si="6"/>
        <v>0</v>
      </c>
    </row>
    <row r="44" spans="1:23" hidden="1" x14ac:dyDescent="0.25">
      <c r="A44" s="15">
        <v>7</v>
      </c>
      <c r="B44" s="16" t="s">
        <v>23</v>
      </c>
      <c r="C44" s="15"/>
      <c r="D44" s="15"/>
      <c r="E44" s="15"/>
      <c r="F44" s="15"/>
      <c r="G44" s="15"/>
      <c r="H44" s="15"/>
      <c r="I44" s="15"/>
      <c r="J44" s="15"/>
      <c r="K44" s="15"/>
      <c r="L44" s="15">
        <f t="shared" si="4"/>
        <v>0</v>
      </c>
      <c r="M44" s="15"/>
      <c r="N44" s="15"/>
      <c r="O44" s="15"/>
      <c r="P44" s="15"/>
      <c r="Q44" s="15"/>
      <c r="R44" s="15"/>
      <c r="S44" s="15"/>
      <c r="T44" s="15"/>
      <c r="U44" s="15"/>
      <c r="V44" s="15">
        <f t="shared" si="5"/>
        <v>0</v>
      </c>
      <c r="W44" s="15">
        <f t="shared" si="6"/>
        <v>0</v>
      </c>
    </row>
    <row r="45" spans="1:23" hidden="1" x14ac:dyDescent="0.25">
      <c r="A45" s="15">
        <v>9</v>
      </c>
      <c r="B45" s="16" t="s">
        <v>0</v>
      </c>
      <c r="C45" s="15"/>
      <c r="D45" s="15"/>
      <c r="E45" s="15"/>
      <c r="F45" s="15"/>
      <c r="G45" s="15"/>
      <c r="H45" s="15"/>
      <c r="I45" s="15"/>
      <c r="J45" s="15"/>
      <c r="K45" s="15"/>
      <c r="L45" s="15">
        <f t="shared" si="4"/>
        <v>0</v>
      </c>
      <c r="M45" s="15"/>
      <c r="N45" s="15"/>
      <c r="O45" s="15"/>
      <c r="P45" s="15"/>
      <c r="Q45" s="15"/>
      <c r="R45" s="15"/>
      <c r="S45" s="15"/>
      <c r="T45" s="15"/>
      <c r="U45" s="15"/>
      <c r="V45" s="15">
        <f t="shared" si="5"/>
        <v>0</v>
      </c>
      <c r="W45" s="15">
        <f t="shared" si="6"/>
        <v>0</v>
      </c>
    </row>
    <row r="46" spans="1:23" x14ac:dyDescent="0.25">
      <c r="A46" s="15">
        <v>10</v>
      </c>
      <c r="B46" s="16" t="s">
        <v>3</v>
      </c>
      <c r="C46" s="15">
        <v>1</v>
      </c>
      <c r="D46" s="15">
        <v>1</v>
      </c>
      <c r="E46" s="15"/>
      <c r="F46" s="15"/>
      <c r="G46" s="15"/>
      <c r="H46" s="15">
        <v>1</v>
      </c>
      <c r="I46" s="15"/>
      <c r="J46" s="15">
        <v>1</v>
      </c>
      <c r="K46" s="15"/>
      <c r="L46" s="15">
        <f t="shared" si="4"/>
        <v>4</v>
      </c>
      <c r="M46" s="15">
        <v>1</v>
      </c>
      <c r="N46" s="15">
        <v>1</v>
      </c>
      <c r="O46" s="15"/>
      <c r="P46" s="15"/>
      <c r="Q46" s="15"/>
      <c r="R46" s="15">
        <v>1</v>
      </c>
      <c r="S46" s="15"/>
      <c r="T46" s="15">
        <v>1</v>
      </c>
      <c r="U46" s="15"/>
      <c r="V46" s="15">
        <f t="shared" si="5"/>
        <v>4</v>
      </c>
      <c r="W46" s="15">
        <f t="shared" si="6"/>
        <v>0</v>
      </c>
    </row>
    <row r="47" spans="1:23" x14ac:dyDescent="0.25">
      <c r="A47" s="15">
        <v>17</v>
      </c>
      <c r="B47" s="18" t="s">
        <v>28</v>
      </c>
      <c r="C47" s="15"/>
      <c r="D47" s="15"/>
      <c r="E47" s="15"/>
      <c r="F47" s="15">
        <v>1</v>
      </c>
      <c r="G47" s="15"/>
      <c r="H47" s="15"/>
      <c r="I47" s="15"/>
      <c r="J47" s="15"/>
      <c r="K47" s="15"/>
      <c r="L47" s="15">
        <f t="shared" si="4"/>
        <v>1</v>
      </c>
      <c r="M47" s="15"/>
      <c r="N47" s="15"/>
      <c r="O47" s="15"/>
      <c r="P47" s="15">
        <v>1</v>
      </c>
      <c r="Q47" s="15"/>
      <c r="R47" s="15"/>
      <c r="S47" s="15"/>
      <c r="T47" s="15"/>
      <c r="U47" s="15"/>
      <c r="V47" s="15">
        <f t="shared" si="5"/>
        <v>1</v>
      </c>
      <c r="W47" s="15">
        <f t="shared" si="6"/>
        <v>0</v>
      </c>
    </row>
    <row r="48" spans="1:23" ht="38.25" hidden="1" x14ac:dyDescent="0.25">
      <c r="A48" s="15">
        <v>29</v>
      </c>
      <c r="B48" s="18" t="s">
        <v>40</v>
      </c>
      <c r="C48" s="15"/>
      <c r="D48" s="15"/>
      <c r="E48" s="15"/>
      <c r="F48" s="15"/>
      <c r="G48" s="15"/>
      <c r="H48" s="15"/>
      <c r="I48" s="15"/>
      <c r="J48" s="15"/>
      <c r="K48" s="15"/>
      <c r="L48" s="15">
        <f t="shared" si="4"/>
        <v>0</v>
      </c>
      <c r="M48" s="15"/>
      <c r="N48" s="15"/>
      <c r="O48" s="15"/>
      <c r="P48" s="15"/>
      <c r="Q48" s="15"/>
      <c r="R48" s="15"/>
      <c r="S48" s="15"/>
      <c r="T48" s="15"/>
      <c r="U48" s="15"/>
      <c r="V48" s="15">
        <f t="shared" si="5"/>
        <v>0</v>
      </c>
      <c r="W48" s="15">
        <f t="shared" si="6"/>
        <v>0</v>
      </c>
    </row>
    <row r="49" spans="1:23" ht="38.25" hidden="1" x14ac:dyDescent="0.25">
      <c r="A49" s="15">
        <v>31</v>
      </c>
      <c r="B49" s="18" t="s">
        <v>42</v>
      </c>
      <c r="C49" s="15"/>
      <c r="D49" s="15"/>
      <c r="E49" s="15"/>
      <c r="F49" s="15"/>
      <c r="G49" s="15"/>
      <c r="H49" s="15"/>
      <c r="I49" s="15"/>
      <c r="J49" s="15"/>
      <c r="K49" s="15"/>
      <c r="L49" s="15">
        <f t="shared" si="4"/>
        <v>0</v>
      </c>
      <c r="M49" s="15"/>
      <c r="N49" s="15"/>
      <c r="O49" s="15"/>
      <c r="P49" s="15"/>
      <c r="Q49" s="15"/>
      <c r="R49" s="15"/>
      <c r="S49" s="15"/>
      <c r="T49" s="15"/>
      <c r="U49" s="15"/>
      <c r="V49" s="15">
        <f t="shared" si="5"/>
        <v>0</v>
      </c>
      <c r="W49" s="15">
        <f t="shared" si="6"/>
        <v>0</v>
      </c>
    </row>
    <row r="50" spans="1:23" ht="25.5" hidden="1" x14ac:dyDescent="0.25">
      <c r="A50" s="15">
        <v>37</v>
      </c>
      <c r="B50" s="18" t="s">
        <v>48</v>
      </c>
      <c r="C50" s="15"/>
      <c r="D50" s="15"/>
      <c r="E50" s="15"/>
      <c r="F50" s="15"/>
      <c r="G50" s="15"/>
      <c r="H50" s="15"/>
      <c r="I50" s="15"/>
      <c r="J50" s="15"/>
      <c r="K50" s="15"/>
      <c r="L50" s="15">
        <f t="shared" si="4"/>
        <v>0</v>
      </c>
      <c r="M50" s="15"/>
      <c r="N50" s="15"/>
      <c r="O50" s="15"/>
      <c r="P50" s="15"/>
      <c r="Q50" s="15"/>
      <c r="R50" s="15"/>
      <c r="S50" s="15"/>
      <c r="T50" s="15"/>
      <c r="U50" s="15"/>
      <c r="V50" s="15">
        <f t="shared" si="5"/>
        <v>0</v>
      </c>
      <c r="W50" s="15">
        <f t="shared" si="6"/>
        <v>0</v>
      </c>
    </row>
    <row r="51" spans="1:23" x14ac:dyDescent="0.25">
      <c r="A51" s="15">
        <v>39</v>
      </c>
      <c r="B51" s="18" t="s">
        <v>50</v>
      </c>
      <c r="C51" s="15"/>
      <c r="D51" s="15"/>
      <c r="E51" s="15"/>
      <c r="F51" s="15"/>
      <c r="G51" s="15"/>
      <c r="H51" s="15"/>
      <c r="I51" s="15"/>
      <c r="J51" s="15">
        <v>1</v>
      </c>
      <c r="K51" s="15"/>
      <c r="L51" s="15">
        <f t="shared" si="4"/>
        <v>1</v>
      </c>
      <c r="M51" s="15"/>
      <c r="N51" s="15"/>
      <c r="O51" s="15"/>
      <c r="P51" s="15"/>
      <c r="Q51" s="15"/>
      <c r="R51" s="15"/>
      <c r="S51" s="15"/>
      <c r="T51" s="15">
        <v>1</v>
      </c>
      <c r="U51" s="15"/>
      <c r="V51" s="15">
        <f t="shared" si="5"/>
        <v>1</v>
      </c>
      <c r="W51" s="15">
        <f t="shared" si="6"/>
        <v>0</v>
      </c>
    </row>
    <row r="52" spans="1:23" hidden="1" x14ac:dyDescent="0.25">
      <c r="A52" s="15">
        <v>48</v>
      </c>
      <c r="B52" s="18" t="s">
        <v>59</v>
      </c>
      <c r="C52" s="15"/>
      <c r="D52" s="15"/>
      <c r="E52" s="15"/>
      <c r="F52" s="15"/>
      <c r="G52" s="15"/>
      <c r="H52" s="15"/>
      <c r="I52" s="15"/>
      <c r="J52" s="15"/>
      <c r="K52" s="15"/>
      <c r="L52" s="15">
        <f t="shared" si="4"/>
        <v>0</v>
      </c>
      <c r="M52" s="15"/>
      <c r="N52" s="15"/>
      <c r="O52" s="15"/>
      <c r="P52" s="15"/>
      <c r="Q52" s="15"/>
      <c r="R52" s="15"/>
      <c r="S52" s="15"/>
      <c r="T52" s="15"/>
      <c r="U52" s="15"/>
      <c r="V52" s="15">
        <f t="shared" si="5"/>
        <v>0</v>
      </c>
      <c r="W52" s="15">
        <f t="shared" si="6"/>
        <v>0</v>
      </c>
    </row>
    <row r="53" spans="1:23" x14ac:dyDescent="0.25">
      <c r="A53" s="15">
        <v>49</v>
      </c>
      <c r="B53" s="18" t="s">
        <v>60</v>
      </c>
      <c r="C53" s="15"/>
      <c r="D53" s="15"/>
      <c r="E53" s="15"/>
      <c r="F53" s="15"/>
      <c r="G53" s="15"/>
      <c r="H53" s="15"/>
      <c r="I53" s="15">
        <v>1</v>
      </c>
      <c r="J53" s="15"/>
      <c r="K53" s="15"/>
      <c r="L53" s="15">
        <f t="shared" si="4"/>
        <v>1</v>
      </c>
      <c r="M53" s="15"/>
      <c r="N53" s="15"/>
      <c r="O53" s="15"/>
      <c r="P53" s="15"/>
      <c r="Q53" s="15"/>
      <c r="R53" s="15"/>
      <c r="S53" s="15">
        <v>1</v>
      </c>
      <c r="T53" s="15"/>
      <c r="U53" s="15"/>
      <c r="V53" s="15">
        <f t="shared" si="5"/>
        <v>1</v>
      </c>
      <c r="W53" s="15">
        <f t="shared" si="6"/>
        <v>0</v>
      </c>
    </row>
    <row r="54" spans="1:23" hidden="1" x14ac:dyDescent="0.25">
      <c r="A54" s="15">
        <v>50</v>
      </c>
      <c r="B54" s="18" t="s">
        <v>61</v>
      </c>
      <c r="C54" s="15"/>
      <c r="D54" s="15"/>
      <c r="E54" s="15"/>
      <c r="F54" s="15"/>
      <c r="G54" s="15"/>
      <c r="H54" s="15"/>
      <c r="I54" s="15"/>
      <c r="J54" s="15"/>
      <c r="K54" s="15"/>
      <c r="L54" s="15">
        <f t="shared" ref="L54:L57" si="7">SUM(C54:K54)</f>
        <v>0</v>
      </c>
      <c r="M54" s="15"/>
      <c r="N54" s="15"/>
      <c r="O54" s="15"/>
      <c r="P54" s="15"/>
      <c r="Q54" s="15"/>
      <c r="R54" s="15"/>
      <c r="S54" s="15"/>
      <c r="T54" s="15"/>
      <c r="U54" s="15"/>
      <c r="V54" s="15">
        <f t="shared" ref="V54:V57" si="8">SUM(M54:U54)</f>
        <v>0</v>
      </c>
      <c r="W54" s="15">
        <f t="shared" ref="W54:W57" si="9">L54-V54</f>
        <v>0</v>
      </c>
    </row>
    <row r="55" spans="1:23" hidden="1" x14ac:dyDescent="0.25">
      <c r="A55" s="15">
        <v>52</v>
      </c>
      <c r="B55" s="18" t="s">
        <v>63</v>
      </c>
      <c r="C55" s="15"/>
      <c r="D55" s="15"/>
      <c r="E55" s="15"/>
      <c r="F55" s="15"/>
      <c r="G55" s="15"/>
      <c r="H55" s="15"/>
      <c r="I55" s="15"/>
      <c r="J55" s="15"/>
      <c r="K55" s="15"/>
      <c r="L55" s="15">
        <f t="shared" si="7"/>
        <v>0</v>
      </c>
      <c r="M55" s="15"/>
      <c r="N55" s="15"/>
      <c r="O55" s="15"/>
      <c r="P55" s="15"/>
      <c r="Q55" s="15"/>
      <c r="R55" s="15"/>
      <c r="S55" s="15"/>
      <c r="T55" s="15"/>
      <c r="U55" s="15"/>
      <c r="V55" s="15">
        <f t="shared" si="8"/>
        <v>0</v>
      </c>
      <c r="W55" s="15">
        <f t="shared" si="9"/>
        <v>0</v>
      </c>
    </row>
    <row r="56" spans="1:23" hidden="1" x14ac:dyDescent="0.25">
      <c r="A56" s="15">
        <v>54</v>
      </c>
      <c r="B56" s="19" t="s">
        <v>65</v>
      </c>
      <c r="C56" s="15"/>
      <c r="D56" s="15"/>
      <c r="E56" s="15"/>
      <c r="F56" s="15"/>
      <c r="G56" s="15"/>
      <c r="H56" s="15"/>
      <c r="I56" s="15"/>
      <c r="J56" s="15"/>
      <c r="K56" s="15"/>
      <c r="L56" s="15">
        <f t="shared" si="7"/>
        <v>0</v>
      </c>
      <c r="M56" s="15"/>
      <c r="N56" s="15"/>
      <c r="O56" s="15"/>
      <c r="P56" s="15"/>
      <c r="Q56" s="15"/>
      <c r="R56" s="15"/>
      <c r="S56" s="15"/>
      <c r="T56" s="15"/>
      <c r="U56" s="15"/>
      <c r="V56" s="15">
        <f t="shared" si="8"/>
        <v>0</v>
      </c>
      <c r="W56" s="15">
        <f t="shared" si="9"/>
        <v>0</v>
      </c>
    </row>
    <row r="57" spans="1:23" hidden="1" x14ac:dyDescent="0.25">
      <c r="A57" s="15">
        <v>55</v>
      </c>
      <c r="B57" s="18" t="s">
        <v>66</v>
      </c>
      <c r="C57" s="15"/>
      <c r="D57" s="15"/>
      <c r="E57" s="15"/>
      <c r="F57" s="15"/>
      <c r="G57" s="15"/>
      <c r="H57" s="15"/>
      <c r="I57" s="15"/>
      <c r="J57" s="15"/>
      <c r="K57" s="15"/>
      <c r="L57" s="15">
        <f t="shared" si="7"/>
        <v>0</v>
      </c>
      <c r="M57" s="15"/>
      <c r="N57" s="15"/>
      <c r="O57" s="15"/>
      <c r="P57" s="15"/>
      <c r="Q57" s="15"/>
      <c r="R57" s="15"/>
      <c r="S57" s="15"/>
      <c r="T57" s="15"/>
      <c r="U57" s="15"/>
      <c r="V57" s="15">
        <f t="shared" si="8"/>
        <v>0</v>
      </c>
      <c r="W57" s="15">
        <f t="shared" si="9"/>
        <v>0</v>
      </c>
    </row>
  </sheetData>
  <autoFilter ref="A1:W57" xr:uid="{00000000-0009-0000-0000-000003000000}">
    <filterColumn colId="11">
      <filters>
        <filter val="1"/>
        <filter val="13"/>
        <filter val="2"/>
        <filter val="3"/>
        <filter val="4"/>
        <filter val="7"/>
        <filter val="8"/>
      </filters>
    </filterColumn>
    <sortState ref="A3:W53">
      <sortCondition descending="1" ref="W1:W57"/>
    </sortState>
  </autoFilter>
  <sortState ref="A2:W57">
    <sortCondition descending="1" ref="W2"/>
  </sortState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404D9-DD40-4B45-83B2-364F65C3FB2A}">
  <dimension ref="A1:E346"/>
  <sheetViews>
    <sheetView tabSelected="1" workbookViewId="0">
      <selection sqref="A1:E1"/>
    </sheetView>
  </sheetViews>
  <sheetFormatPr defaultRowHeight="15" x14ac:dyDescent="0.25"/>
  <cols>
    <col min="1" max="1" width="7.140625" style="1" customWidth="1"/>
    <col min="2" max="2" width="39.85546875" style="1" customWidth="1"/>
    <col min="3" max="3" width="39.5703125" style="1" customWidth="1"/>
    <col min="4" max="4" width="47.42578125" style="1" customWidth="1"/>
    <col min="5" max="5" width="36.7109375" style="1" customWidth="1"/>
    <col min="6" max="16384" width="9.140625" style="1"/>
  </cols>
  <sheetData>
    <row r="1" spans="1:5" ht="45.75" customHeight="1" x14ac:dyDescent="0.25">
      <c r="A1" s="59" t="s">
        <v>776</v>
      </c>
      <c r="B1" s="60"/>
      <c r="C1" s="60"/>
      <c r="D1" s="60"/>
      <c r="E1" s="60"/>
    </row>
    <row r="2" spans="1:5" ht="57.75" customHeight="1" x14ac:dyDescent="0.25">
      <c r="A2" s="31" t="s">
        <v>13</v>
      </c>
      <c r="B2" s="31" t="s">
        <v>204</v>
      </c>
      <c r="C2" s="34" t="s">
        <v>646</v>
      </c>
      <c r="D2" s="31" t="s">
        <v>205</v>
      </c>
      <c r="E2" s="33" t="s">
        <v>644</v>
      </c>
    </row>
    <row r="3" spans="1:5" x14ac:dyDescent="0.25">
      <c r="A3" s="15">
        <v>1</v>
      </c>
      <c r="B3" s="23" t="s">
        <v>220</v>
      </c>
      <c r="C3" s="23" t="s">
        <v>148</v>
      </c>
      <c r="D3" s="23" t="s">
        <v>221</v>
      </c>
      <c r="E3" s="23" t="s">
        <v>222</v>
      </c>
    </row>
    <row r="4" spans="1:5" x14ac:dyDescent="0.25">
      <c r="A4" s="15">
        <v>2</v>
      </c>
      <c r="B4" s="23" t="s">
        <v>226</v>
      </c>
      <c r="C4" s="23" t="s">
        <v>103</v>
      </c>
      <c r="D4" s="23" t="s">
        <v>227</v>
      </c>
      <c r="E4" s="23" t="s">
        <v>222</v>
      </c>
    </row>
    <row r="5" spans="1:5" x14ac:dyDescent="0.25">
      <c r="A5" s="15">
        <v>3</v>
      </c>
      <c r="B5" s="23" t="s">
        <v>269</v>
      </c>
      <c r="C5" s="23" t="s">
        <v>92</v>
      </c>
      <c r="D5" s="23" t="s">
        <v>221</v>
      </c>
      <c r="E5" s="23" t="s">
        <v>222</v>
      </c>
    </row>
    <row r="6" spans="1:5" x14ac:dyDescent="0.25">
      <c r="A6" s="15">
        <v>4</v>
      </c>
      <c r="B6" s="47" t="s">
        <v>664</v>
      </c>
      <c r="C6" s="48" t="s">
        <v>686</v>
      </c>
      <c r="D6" s="48" t="s">
        <v>706</v>
      </c>
      <c r="E6" s="48" t="s">
        <v>222</v>
      </c>
    </row>
    <row r="7" spans="1:5" x14ac:dyDescent="0.25">
      <c r="A7" s="15">
        <v>5</v>
      </c>
      <c r="B7" s="47" t="s">
        <v>729</v>
      </c>
      <c r="C7" s="48" t="s">
        <v>747</v>
      </c>
      <c r="D7" s="52" t="s">
        <v>754</v>
      </c>
      <c r="E7" s="47" t="s">
        <v>222</v>
      </c>
    </row>
    <row r="8" spans="1:5" x14ac:dyDescent="0.25">
      <c r="A8" s="15">
        <v>6</v>
      </c>
      <c r="B8" s="47" t="s">
        <v>733</v>
      </c>
      <c r="C8" s="48" t="s">
        <v>747</v>
      </c>
      <c r="D8" s="52" t="s">
        <v>758</v>
      </c>
      <c r="E8" s="47" t="s">
        <v>222</v>
      </c>
    </row>
    <row r="9" spans="1:5" x14ac:dyDescent="0.25">
      <c r="A9" s="15">
        <v>7</v>
      </c>
      <c r="B9" s="23" t="s">
        <v>379</v>
      </c>
      <c r="C9" s="23" t="s">
        <v>81</v>
      </c>
      <c r="D9" s="49" t="s">
        <v>380</v>
      </c>
      <c r="E9" s="23" t="s">
        <v>222</v>
      </c>
    </row>
    <row r="10" spans="1:5" x14ac:dyDescent="0.25">
      <c r="A10" s="15">
        <v>8</v>
      </c>
      <c r="B10" s="47" t="s">
        <v>734</v>
      </c>
      <c r="C10" s="48" t="s">
        <v>747</v>
      </c>
      <c r="D10" s="48" t="s">
        <v>706</v>
      </c>
      <c r="E10" s="47" t="s">
        <v>222</v>
      </c>
    </row>
    <row r="11" spans="1:5" x14ac:dyDescent="0.25">
      <c r="A11" s="15">
        <v>9</v>
      </c>
      <c r="B11" s="24" t="s">
        <v>206</v>
      </c>
      <c r="C11" s="24" t="s">
        <v>207</v>
      </c>
      <c r="D11" s="24" t="s">
        <v>208</v>
      </c>
      <c r="E11" s="24" t="s">
        <v>209</v>
      </c>
    </row>
    <row r="12" spans="1:5" x14ac:dyDescent="0.25">
      <c r="A12" s="15">
        <v>10</v>
      </c>
      <c r="B12" s="24" t="s">
        <v>211</v>
      </c>
      <c r="C12" s="24" t="s">
        <v>148</v>
      </c>
      <c r="D12" s="24" t="s">
        <v>212</v>
      </c>
      <c r="E12" s="24" t="s">
        <v>209</v>
      </c>
    </row>
    <row r="13" spans="1:5" x14ac:dyDescent="0.25">
      <c r="A13" s="15">
        <v>11</v>
      </c>
      <c r="B13" s="24" t="s">
        <v>242</v>
      </c>
      <c r="C13" s="36" t="s">
        <v>645</v>
      </c>
      <c r="D13" s="24" t="s">
        <v>243</v>
      </c>
      <c r="E13" s="24" t="s">
        <v>209</v>
      </c>
    </row>
    <row r="14" spans="1:5" x14ac:dyDescent="0.25">
      <c r="A14" s="15">
        <v>12</v>
      </c>
      <c r="B14" s="24" t="s">
        <v>244</v>
      </c>
      <c r="C14" s="24" t="s">
        <v>86</v>
      </c>
      <c r="D14" s="24" t="s">
        <v>777</v>
      </c>
      <c r="E14" s="24" t="s">
        <v>209</v>
      </c>
    </row>
    <row r="15" spans="1:5" x14ac:dyDescent="0.25">
      <c r="A15" s="15">
        <v>13</v>
      </c>
      <c r="B15" s="24" t="s">
        <v>259</v>
      </c>
      <c r="C15" s="24" t="s">
        <v>81</v>
      </c>
      <c r="D15" s="46" t="s">
        <v>260</v>
      </c>
      <c r="E15" s="24" t="s">
        <v>209</v>
      </c>
    </row>
    <row r="16" spans="1:5" x14ac:dyDescent="0.25">
      <c r="A16" s="15">
        <v>14</v>
      </c>
      <c r="B16" s="24" t="s">
        <v>262</v>
      </c>
      <c r="C16" s="24" t="s">
        <v>92</v>
      </c>
      <c r="D16" s="24" t="s">
        <v>260</v>
      </c>
      <c r="E16" s="24" t="s">
        <v>209</v>
      </c>
    </row>
    <row r="17" spans="1:5" ht="30" x14ac:dyDescent="0.25">
      <c r="A17" s="15">
        <v>15</v>
      </c>
      <c r="B17" s="24" t="s">
        <v>493</v>
      </c>
      <c r="C17" s="24" t="s">
        <v>539</v>
      </c>
      <c r="D17" s="54" t="s">
        <v>492</v>
      </c>
      <c r="E17" s="24" t="s">
        <v>209</v>
      </c>
    </row>
    <row r="18" spans="1:5" x14ac:dyDescent="0.25">
      <c r="A18" s="15">
        <v>16</v>
      </c>
      <c r="B18" s="24" t="s">
        <v>283</v>
      </c>
      <c r="C18" s="24" t="s">
        <v>86</v>
      </c>
      <c r="D18" s="24" t="s">
        <v>284</v>
      </c>
      <c r="E18" s="24" t="s">
        <v>209</v>
      </c>
    </row>
    <row r="19" spans="1:5" x14ac:dyDescent="0.25">
      <c r="A19" s="15">
        <v>17</v>
      </c>
      <c r="B19" s="42" t="s">
        <v>667</v>
      </c>
      <c r="C19" s="43" t="s">
        <v>686</v>
      </c>
      <c r="D19" s="43" t="s">
        <v>708</v>
      </c>
      <c r="E19" s="43" t="s">
        <v>209</v>
      </c>
    </row>
    <row r="20" spans="1:5" x14ac:dyDescent="0.25">
      <c r="A20" s="15">
        <v>18</v>
      </c>
      <c r="B20" s="42" t="s">
        <v>672</v>
      </c>
      <c r="C20" s="43" t="s">
        <v>686</v>
      </c>
      <c r="D20" s="43" t="s">
        <v>711</v>
      </c>
      <c r="E20" s="43" t="s">
        <v>209</v>
      </c>
    </row>
    <row r="21" spans="1:5" x14ac:dyDescent="0.25">
      <c r="A21" s="15">
        <v>19</v>
      </c>
      <c r="B21" s="25" t="s">
        <v>512</v>
      </c>
      <c r="C21" s="25" t="s">
        <v>81</v>
      </c>
      <c r="D21" s="46" t="s">
        <v>266</v>
      </c>
      <c r="E21" s="24" t="s">
        <v>209</v>
      </c>
    </row>
    <row r="22" spans="1:5" ht="30" x14ac:dyDescent="0.25">
      <c r="A22" s="15">
        <v>20</v>
      </c>
      <c r="B22" s="38" t="s">
        <v>735</v>
      </c>
      <c r="C22" s="39" t="s">
        <v>747</v>
      </c>
      <c r="D22" s="39" t="s">
        <v>759</v>
      </c>
      <c r="E22" s="38" t="s">
        <v>209</v>
      </c>
    </row>
    <row r="23" spans="1:5" x14ac:dyDescent="0.25">
      <c r="A23" s="15">
        <v>21</v>
      </c>
      <c r="B23" s="24" t="s">
        <v>422</v>
      </c>
      <c r="C23" s="24" t="s">
        <v>97</v>
      </c>
      <c r="D23" s="24" t="s">
        <v>308</v>
      </c>
      <c r="E23" s="24" t="s">
        <v>209</v>
      </c>
    </row>
    <row r="24" spans="1:5" x14ac:dyDescent="0.25">
      <c r="A24" s="15">
        <v>22</v>
      </c>
      <c r="B24" s="24" t="s">
        <v>437</v>
      </c>
      <c r="C24" s="24" t="s">
        <v>97</v>
      </c>
      <c r="D24" s="24" t="s">
        <v>438</v>
      </c>
      <c r="E24" s="24" t="s">
        <v>209</v>
      </c>
    </row>
    <row r="25" spans="1:5" ht="30" x14ac:dyDescent="0.25">
      <c r="A25" s="15">
        <v>23</v>
      </c>
      <c r="B25" s="42" t="s">
        <v>685</v>
      </c>
      <c r="C25" s="43" t="s">
        <v>686</v>
      </c>
      <c r="D25" s="43" t="s">
        <v>722</v>
      </c>
      <c r="E25" s="43" t="s">
        <v>209</v>
      </c>
    </row>
    <row r="26" spans="1:5" x14ac:dyDescent="0.25">
      <c r="A26" s="15">
        <v>24</v>
      </c>
      <c r="B26" s="47" t="s">
        <v>661</v>
      </c>
      <c r="C26" s="48" t="s">
        <v>686</v>
      </c>
      <c r="D26" s="48" t="s">
        <v>702</v>
      </c>
      <c r="E26" s="48" t="s">
        <v>159</v>
      </c>
    </row>
    <row r="27" spans="1:5" x14ac:dyDescent="0.25">
      <c r="A27" s="15">
        <v>25</v>
      </c>
      <c r="B27" s="27" t="s">
        <v>580</v>
      </c>
      <c r="C27" s="27" t="s">
        <v>200</v>
      </c>
      <c r="D27" s="53" t="s">
        <v>581</v>
      </c>
      <c r="E27" s="23" t="s">
        <v>159</v>
      </c>
    </row>
    <row r="28" spans="1:5" x14ac:dyDescent="0.25">
      <c r="A28" s="15">
        <v>26</v>
      </c>
      <c r="B28" s="47" t="s">
        <v>669</v>
      </c>
      <c r="C28" s="48" t="s">
        <v>686</v>
      </c>
      <c r="D28" s="52" t="s">
        <v>709</v>
      </c>
      <c r="E28" s="48" t="s">
        <v>159</v>
      </c>
    </row>
    <row r="29" spans="1:5" x14ac:dyDescent="0.25">
      <c r="A29" s="15">
        <v>27</v>
      </c>
      <c r="B29" s="23" t="s">
        <v>329</v>
      </c>
      <c r="C29" s="23" t="s">
        <v>92</v>
      </c>
      <c r="D29" s="23" t="s">
        <v>330</v>
      </c>
      <c r="E29" s="23" t="s">
        <v>159</v>
      </c>
    </row>
    <row r="30" spans="1:5" x14ac:dyDescent="0.25">
      <c r="A30" s="15">
        <v>28</v>
      </c>
      <c r="B30" s="23" t="s">
        <v>158</v>
      </c>
      <c r="C30" s="23" t="s">
        <v>81</v>
      </c>
      <c r="D30" s="53" t="s">
        <v>769</v>
      </c>
      <c r="E30" s="23" t="s">
        <v>159</v>
      </c>
    </row>
    <row r="31" spans="1:5" x14ac:dyDescent="0.25">
      <c r="A31" s="15">
        <v>29</v>
      </c>
      <c r="B31" s="23" t="s">
        <v>170</v>
      </c>
      <c r="C31" s="23" t="s">
        <v>634</v>
      </c>
      <c r="D31" s="23" t="s">
        <v>635</v>
      </c>
      <c r="E31" s="23" t="s">
        <v>159</v>
      </c>
    </row>
    <row r="32" spans="1:5" x14ac:dyDescent="0.25">
      <c r="A32" s="15">
        <v>30</v>
      </c>
      <c r="B32" s="23" t="s">
        <v>432</v>
      </c>
      <c r="C32" s="32" t="s">
        <v>645</v>
      </c>
      <c r="D32" s="23" t="s">
        <v>433</v>
      </c>
      <c r="E32" s="23" t="s">
        <v>159</v>
      </c>
    </row>
    <row r="33" spans="1:5" x14ac:dyDescent="0.25">
      <c r="A33" s="15">
        <v>31</v>
      </c>
      <c r="B33" s="42" t="s">
        <v>660</v>
      </c>
      <c r="C33" s="43" t="s">
        <v>686</v>
      </c>
      <c r="D33" s="55" t="s">
        <v>701</v>
      </c>
      <c r="E33" s="43" t="s">
        <v>131</v>
      </c>
    </row>
    <row r="34" spans="1:5" x14ac:dyDescent="0.25">
      <c r="A34" s="15">
        <v>32</v>
      </c>
      <c r="B34" s="24" t="s">
        <v>293</v>
      </c>
      <c r="C34" s="24" t="s">
        <v>76</v>
      </c>
      <c r="D34" s="24" t="s">
        <v>294</v>
      </c>
      <c r="E34" s="24" t="s">
        <v>131</v>
      </c>
    </row>
    <row r="35" spans="1:5" x14ac:dyDescent="0.25">
      <c r="A35" s="15">
        <v>33</v>
      </c>
      <c r="B35" s="24" t="s">
        <v>130</v>
      </c>
      <c r="C35" s="24" t="s">
        <v>81</v>
      </c>
      <c r="D35" s="54" t="s">
        <v>627</v>
      </c>
      <c r="E35" s="24" t="s">
        <v>131</v>
      </c>
    </row>
    <row r="36" spans="1:5" x14ac:dyDescent="0.25">
      <c r="A36" s="15">
        <v>34</v>
      </c>
      <c r="B36" s="24" t="s">
        <v>176</v>
      </c>
      <c r="C36" s="24" t="s">
        <v>76</v>
      </c>
      <c r="D36" s="24" t="s">
        <v>236</v>
      </c>
      <c r="E36" s="24" t="s">
        <v>131</v>
      </c>
    </row>
    <row r="37" spans="1:5" x14ac:dyDescent="0.25">
      <c r="A37" s="15">
        <v>35</v>
      </c>
      <c r="B37" s="24" t="s">
        <v>186</v>
      </c>
      <c r="C37" s="24" t="s">
        <v>81</v>
      </c>
      <c r="D37" s="46" t="s">
        <v>236</v>
      </c>
      <c r="E37" s="24" t="s">
        <v>131</v>
      </c>
    </row>
    <row r="38" spans="1:5" x14ac:dyDescent="0.25">
      <c r="A38" s="15">
        <v>36</v>
      </c>
      <c r="B38" s="24" t="s">
        <v>434</v>
      </c>
      <c r="C38" s="24" t="s">
        <v>81</v>
      </c>
      <c r="D38" s="46" t="s">
        <v>435</v>
      </c>
      <c r="E38" s="24" t="s">
        <v>131</v>
      </c>
    </row>
    <row r="39" spans="1:5" x14ac:dyDescent="0.25">
      <c r="A39" s="15">
        <v>37</v>
      </c>
      <c r="B39" s="23" t="s">
        <v>193</v>
      </c>
      <c r="C39" s="23" t="s">
        <v>76</v>
      </c>
      <c r="D39" s="53" t="s">
        <v>640</v>
      </c>
      <c r="E39" s="23" t="s">
        <v>194</v>
      </c>
    </row>
    <row r="40" spans="1:5" s="22" customFormat="1" x14ac:dyDescent="0.25">
      <c r="A40" s="15">
        <v>38</v>
      </c>
      <c r="B40" s="24" t="s">
        <v>303</v>
      </c>
      <c r="C40" s="24" t="s">
        <v>207</v>
      </c>
      <c r="D40" s="24" t="s">
        <v>304</v>
      </c>
      <c r="E40" s="24" t="s">
        <v>154</v>
      </c>
    </row>
    <row r="41" spans="1:5" x14ac:dyDescent="0.25">
      <c r="A41" s="15">
        <v>39</v>
      </c>
      <c r="B41" s="24" t="s">
        <v>153</v>
      </c>
      <c r="C41" s="24" t="s">
        <v>97</v>
      </c>
      <c r="D41" s="24" t="s">
        <v>632</v>
      </c>
      <c r="E41" s="24" t="s">
        <v>154</v>
      </c>
    </row>
    <row r="42" spans="1:5" x14ac:dyDescent="0.25">
      <c r="A42" s="15">
        <v>40</v>
      </c>
      <c r="B42" s="24" t="s">
        <v>529</v>
      </c>
      <c r="C42" s="24" t="s">
        <v>92</v>
      </c>
      <c r="D42" s="24" t="s">
        <v>368</v>
      </c>
      <c r="E42" s="24" t="s">
        <v>154</v>
      </c>
    </row>
    <row r="43" spans="1:5" x14ac:dyDescent="0.25">
      <c r="A43" s="15">
        <v>41</v>
      </c>
      <c r="B43" s="23" t="s">
        <v>349</v>
      </c>
      <c r="C43" s="23" t="s">
        <v>148</v>
      </c>
      <c r="D43" s="23" t="s">
        <v>530</v>
      </c>
      <c r="E43" s="23" t="s">
        <v>290</v>
      </c>
    </row>
    <row r="44" spans="1:5" s="22" customFormat="1" x14ac:dyDescent="0.25">
      <c r="A44" s="15">
        <v>42</v>
      </c>
      <c r="B44" s="23" t="s">
        <v>364</v>
      </c>
      <c r="C44" s="23" t="s">
        <v>81</v>
      </c>
      <c r="D44" s="49" t="s">
        <v>365</v>
      </c>
      <c r="E44" s="23" t="s">
        <v>290</v>
      </c>
    </row>
    <row r="45" spans="1:5" x14ac:dyDescent="0.25">
      <c r="A45" s="15">
        <v>43</v>
      </c>
      <c r="B45" s="24" t="s">
        <v>342</v>
      </c>
      <c r="C45" s="36" t="s">
        <v>645</v>
      </c>
      <c r="D45" s="54" t="s">
        <v>343</v>
      </c>
      <c r="E45" s="24" t="s">
        <v>344</v>
      </c>
    </row>
    <row r="46" spans="1:5" x14ac:dyDescent="0.25">
      <c r="A46" s="15">
        <v>44</v>
      </c>
      <c r="B46" s="24" t="s">
        <v>388</v>
      </c>
      <c r="C46" s="24" t="s">
        <v>81</v>
      </c>
      <c r="D46" s="54" t="s">
        <v>770</v>
      </c>
      <c r="E46" s="24" t="s">
        <v>344</v>
      </c>
    </row>
    <row r="47" spans="1:5" x14ac:dyDescent="0.25">
      <c r="A47" s="15">
        <v>45</v>
      </c>
      <c r="B47" s="47" t="s">
        <v>782</v>
      </c>
      <c r="C47" s="48" t="s">
        <v>686</v>
      </c>
      <c r="D47" s="52" t="s">
        <v>294</v>
      </c>
      <c r="E47" s="48" t="s">
        <v>715</v>
      </c>
    </row>
    <row r="48" spans="1:5" ht="30" x14ac:dyDescent="0.25">
      <c r="A48" s="15">
        <v>46</v>
      </c>
      <c r="B48" s="38" t="s">
        <v>724</v>
      </c>
      <c r="C48" s="39" t="s">
        <v>747</v>
      </c>
      <c r="D48" s="39" t="s">
        <v>749</v>
      </c>
      <c r="E48" s="39" t="s">
        <v>165</v>
      </c>
    </row>
    <row r="49" spans="1:5" ht="30" x14ac:dyDescent="0.25">
      <c r="A49" s="15">
        <v>47</v>
      </c>
      <c r="B49" s="24" t="s">
        <v>534</v>
      </c>
      <c r="C49" s="24" t="s">
        <v>81</v>
      </c>
      <c r="D49" s="24" t="s">
        <v>535</v>
      </c>
      <c r="E49" s="24" t="s">
        <v>165</v>
      </c>
    </row>
    <row r="50" spans="1:5" x14ac:dyDescent="0.25">
      <c r="A50" s="15">
        <v>48</v>
      </c>
      <c r="B50" s="42" t="s">
        <v>654</v>
      </c>
      <c r="C50" s="43" t="s">
        <v>686</v>
      </c>
      <c r="D50" s="43" t="s">
        <v>696</v>
      </c>
      <c r="E50" s="43" t="s">
        <v>165</v>
      </c>
    </row>
    <row r="51" spans="1:5" x14ac:dyDescent="0.25">
      <c r="A51" s="15">
        <v>49</v>
      </c>
      <c r="B51" s="24" t="s">
        <v>253</v>
      </c>
      <c r="C51" s="24" t="s">
        <v>81</v>
      </c>
      <c r="D51" s="46" t="s">
        <v>254</v>
      </c>
      <c r="E51" s="24" t="s">
        <v>165</v>
      </c>
    </row>
    <row r="52" spans="1:5" x14ac:dyDescent="0.25">
      <c r="A52" s="15">
        <v>50</v>
      </c>
      <c r="B52" s="25" t="s">
        <v>494</v>
      </c>
      <c r="C52" s="25" t="s">
        <v>200</v>
      </c>
      <c r="D52" s="25" t="s">
        <v>558</v>
      </c>
      <c r="E52" s="24" t="s">
        <v>165</v>
      </c>
    </row>
    <row r="53" spans="1:5" ht="30" x14ac:dyDescent="0.25">
      <c r="A53" s="15">
        <v>51</v>
      </c>
      <c r="B53" s="25" t="s">
        <v>498</v>
      </c>
      <c r="C53" s="25" t="s">
        <v>499</v>
      </c>
      <c r="D53" s="25" t="s">
        <v>559</v>
      </c>
      <c r="E53" s="24" t="s">
        <v>165</v>
      </c>
    </row>
    <row r="54" spans="1:5" ht="30" x14ac:dyDescent="0.25">
      <c r="A54" s="15">
        <v>52</v>
      </c>
      <c r="B54" s="25" t="s">
        <v>500</v>
      </c>
      <c r="C54" s="25" t="s">
        <v>554</v>
      </c>
      <c r="D54" s="25" t="s">
        <v>558</v>
      </c>
      <c r="E54" s="24" t="s">
        <v>165</v>
      </c>
    </row>
    <row r="55" spans="1:5" x14ac:dyDescent="0.25">
      <c r="A55" s="15">
        <v>53</v>
      </c>
      <c r="B55" s="29" t="s">
        <v>164</v>
      </c>
      <c r="C55" s="29" t="s">
        <v>92</v>
      </c>
      <c r="D55" s="29" t="s">
        <v>236</v>
      </c>
      <c r="E55" s="24" t="s">
        <v>165</v>
      </c>
    </row>
    <row r="56" spans="1:5" x14ac:dyDescent="0.25">
      <c r="A56" s="15">
        <v>54</v>
      </c>
      <c r="B56" s="24" t="s">
        <v>350</v>
      </c>
      <c r="C56" s="24" t="s">
        <v>148</v>
      </c>
      <c r="D56" s="24" t="s">
        <v>351</v>
      </c>
      <c r="E56" s="24" t="s">
        <v>165</v>
      </c>
    </row>
    <row r="57" spans="1:5" x14ac:dyDescent="0.25">
      <c r="A57" s="15">
        <v>55</v>
      </c>
      <c r="B57" s="41" t="s">
        <v>738</v>
      </c>
      <c r="C57" s="40" t="s">
        <v>761</v>
      </c>
      <c r="D57" s="40" t="s">
        <v>762</v>
      </c>
      <c r="E57" s="40" t="s">
        <v>91</v>
      </c>
    </row>
    <row r="58" spans="1:5" x14ac:dyDescent="0.25">
      <c r="A58" s="15">
        <v>56</v>
      </c>
      <c r="B58" s="23" t="s">
        <v>532</v>
      </c>
      <c r="C58" s="23" t="s">
        <v>81</v>
      </c>
      <c r="D58" s="49" t="s">
        <v>533</v>
      </c>
      <c r="E58" s="23" t="s">
        <v>91</v>
      </c>
    </row>
    <row r="59" spans="1:5" s="22" customFormat="1" ht="15.75" customHeight="1" x14ac:dyDescent="0.25">
      <c r="A59" s="15">
        <v>57</v>
      </c>
      <c r="B59" s="47" t="s">
        <v>657</v>
      </c>
      <c r="C59" s="48" t="s">
        <v>686</v>
      </c>
      <c r="D59" s="48" t="s">
        <v>698</v>
      </c>
      <c r="E59" s="48" t="s">
        <v>91</v>
      </c>
    </row>
    <row r="60" spans="1:5" x14ac:dyDescent="0.25">
      <c r="A60" s="15">
        <v>58</v>
      </c>
      <c r="B60" s="47" t="s">
        <v>662</v>
      </c>
      <c r="C60" s="48" t="s">
        <v>686</v>
      </c>
      <c r="D60" s="48" t="s">
        <v>703</v>
      </c>
      <c r="E60" s="48" t="s">
        <v>91</v>
      </c>
    </row>
    <row r="61" spans="1:5" x14ac:dyDescent="0.25">
      <c r="A61" s="15">
        <v>59</v>
      </c>
      <c r="B61" s="27" t="s">
        <v>574</v>
      </c>
      <c r="C61" s="27" t="s">
        <v>479</v>
      </c>
      <c r="D61" s="27" t="s">
        <v>575</v>
      </c>
      <c r="E61" s="23" t="s">
        <v>91</v>
      </c>
    </row>
    <row r="62" spans="1:5" x14ac:dyDescent="0.25">
      <c r="A62" s="15">
        <v>60</v>
      </c>
      <c r="B62" s="47" t="s">
        <v>665</v>
      </c>
      <c r="C62" s="48" t="s">
        <v>686</v>
      </c>
      <c r="D62" s="48" t="s">
        <v>705</v>
      </c>
      <c r="E62" s="48" t="s">
        <v>91</v>
      </c>
    </row>
    <row r="63" spans="1:5" x14ac:dyDescent="0.25">
      <c r="A63" s="15">
        <v>61</v>
      </c>
      <c r="B63" s="27" t="s">
        <v>497</v>
      </c>
      <c r="C63" s="27" t="s">
        <v>97</v>
      </c>
      <c r="D63" s="27" t="s">
        <v>573</v>
      </c>
      <c r="E63" s="23" t="s">
        <v>91</v>
      </c>
    </row>
    <row r="64" spans="1:5" x14ac:dyDescent="0.25">
      <c r="A64" s="15">
        <v>62</v>
      </c>
      <c r="B64" s="27" t="s">
        <v>502</v>
      </c>
      <c r="C64" s="27" t="s">
        <v>479</v>
      </c>
      <c r="D64" s="53" t="s">
        <v>576</v>
      </c>
      <c r="E64" s="23" t="s">
        <v>91</v>
      </c>
    </row>
    <row r="65" spans="1:5" x14ac:dyDescent="0.25">
      <c r="A65" s="15">
        <v>63</v>
      </c>
      <c r="B65" s="28" t="s">
        <v>192</v>
      </c>
      <c r="C65" s="35" t="s">
        <v>92</v>
      </c>
      <c r="D65" s="53" t="s">
        <v>616</v>
      </c>
      <c r="E65" s="23" t="s">
        <v>91</v>
      </c>
    </row>
    <row r="66" spans="1:5" x14ac:dyDescent="0.25">
      <c r="A66" s="15">
        <v>64</v>
      </c>
      <c r="B66" s="24" t="s">
        <v>335</v>
      </c>
      <c r="C66" s="24" t="s">
        <v>97</v>
      </c>
      <c r="D66" s="24" t="s">
        <v>336</v>
      </c>
      <c r="E66" s="24" t="s">
        <v>188</v>
      </c>
    </row>
    <row r="67" spans="1:5" ht="30" x14ac:dyDescent="0.25">
      <c r="A67" s="15">
        <v>65</v>
      </c>
      <c r="B67" s="25" t="s">
        <v>543</v>
      </c>
      <c r="C67" s="25" t="s">
        <v>544</v>
      </c>
      <c r="D67" s="54" t="s">
        <v>520</v>
      </c>
      <c r="E67" s="24" t="s">
        <v>188</v>
      </c>
    </row>
    <row r="68" spans="1:5" x14ac:dyDescent="0.25">
      <c r="A68" s="15">
        <v>66</v>
      </c>
      <c r="B68" s="24" t="s">
        <v>187</v>
      </c>
      <c r="C68" s="24" t="s">
        <v>76</v>
      </c>
      <c r="D68" s="24" t="s">
        <v>639</v>
      </c>
      <c r="E68" s="24" t="s">
        <v>188</v>
      </c>
    </row>
    <row r="69" spans="1:5" x14ac:dyDescent="0.25">
      <c r="A69" s="15">
        <v>67</v>
      </c>
      <c r="B69" s="23" t="s">
        <v>325</v>
      </c>
      <c r="C69" s="23" t="s">
        <v>76</v>
      </c>
      <c r="D69" s="23" t="s">
        <v>326</v>
      </c>
      <c r="E69" s="23" t="s">
        <v>238</v>
      </c>
    </row>
    <row r="70" spans="1:5" x14ac:dyDescent="0.25">
      <c r="A70" s="15">
        <v>68</v>
      </c>
      <c r="B70" s="38" t="s">
        <v>731</v>
      </c>
      <c r="C70" s="39" t="s">
        <v>747</v>
      </c>
      <c r="D70" s="39" t="s">
        <v>756</v>
      </c>
      <c r="E70" s="39" t="s">
        <v>359</v>
      </c>
    </row>
    <row r="71" spans="1:5" s="22" customFormat="1" x14ac:dyDescent="0.25">
      <c r="A71" s="15">
        <v>69</v>
      </c>
      <c r="B71" s="25" t="s">
        <v>593</v>
      </c>
      <c r="C71" s="25" t="s">
        <v>479</v>
      </c>
      <c r="D71" s="25" t="s">
        <v>594</v>
      </c>
      <c r="E71" s="24" t="s">
        <v>359</v>
      </c>
    </row>
    <row r="72" spans="1:5" x14ac:dyDescent="0.25">
      <c r="A72" s="15">
        <v>70</v>
      </c>
      <c r="B72" s="24" t="s">
        <v>357</v>
      </c>
      <c r="C72" s="24" t="s">
        <v>97</v>
      </c>
      <c r="D72" s="24" t="s">
        <v>358</v>
      </c>
      <c r="E72" s="24" t="s">
        <v>359</v>
      </c>
    </row>
    <row r="73" spans="1:5" x14ac:dyDescent="0.25">
      <c r="A73" s="15">
        <v>71</v>
      </c>
      <c r="B73" s="47" t="s">
        <v>648</v>
      </c>
      <c r="C73" s="48" t="s">
        <v>686</v>
      </c>
      <c r="D73" s="47" t="s">
        <v>687</v>
      </c>
      <c r="E73" s="48" t="s">
        <v>511</v>
      </c>
    </row>
    <row r="74" spans="1:5" x14ac:dyDescent="0.25">
      <c r="A74" s="15">
        <v>72</v>
      </c>
      <c r="B74" s="28" t="s">
        <v>184</v>
      </c>
      <c r="C74" s="28" t="s">
        <v>86</v>
      </c>
      <c r="D74" s="53" t="s">
        <v>638</v>
      </c>
      <c r="E74" s="27" t="s">
        <v>511</v>
      </c>
    </row>
    <row r="75" spans="1:5" x14ac:dyDescent="0.25">
      <c r="A75" s="15">
        <v>73</v>
      </c>
      <c r="B75" s="24" t="s">
        <v>224</v>
      </c>
      <c r="C75" s="24" t="s">
        <v>103</v>
      </c>
      <c r="D75" s="24" t="s">
        <v>225</v>
      </c>
      <c r="E75" s="24" t="s">
        <v>145</v>
      </c>
    </row>
    <row r="76" spans="1:5" x14ac:dyDescent="0.25">
      <c r="A76" s="15">
        <v>74</v>
      </c>
      <c r="B76" s="25" t="s">
        <v>482</v>
      </c>
      <c r="C76" s="25" t="s">
        <v>92</v>
      </c>
      <c r="D76" s="25" t="s">
        <v>476</v>
      </c>
      <c r="E76" s="24" t="s">
        <v>145</v>
      </c>
    </row>
    <row r="77" spans="1:5" s="22" customFormat="1" x14ac:dyDescent="0.25">
      <c r="A77" s="15">
        <v>75</v>
      </c>
      <c r="B77" s="24" t="s">
        <v>248</v>
      </c>
      <c r="C77" s="36" t="s">
        <v>645</v>
      </c>
      <c r="D77" s="46" t="s">
        <v>249</v>
      </c>
      <c r="E77" s="24" t="s">
        <v>145</v>
      </c>
    </row>
    <row r="78" spans="1:5" x14ac:dyDescent="0.25">
      <c r="A78" s="15">
        <v>76</v>
      </c>
      <c r="B78" s="25" t="s">
        <v>550</v>
      </c>
      <c r="C78" s="25" t="s">
        <v>81</v>
      </c>
      <c r="D78" s="46" t="s">
        <v>236</v>
      </c>
      <c r="E78" s="24" t="s">
        <v>145</v>
      </c>
    </row>
    <row r="79" spans="1:5" x14ac:dyDescent="0.25">
      <c r="A79" s="15">
        <v>77</v>
      </c>
      <c r="B79" s="25" t="s">
        <v>549</v>
      </c>
      <c r="C79" s="25" t="s">
        <v>148</v>
      </c>
      <c r="D79" s="25" t="s">
        <v>236</v>
      </c>
      <c r="E79" s="24" t="s">
        <v>145</v>
      </c>
    </row>
    <row r="80" spans="1:5" x14ac:dyDescent="0.25">
      <c r="A80" s="15">
        <v>78</v>
      </c>
      <c r="B80" s="24" t="s">
        <v>317</v>
      </c>
      <c r="C80" s="24" t="s">
        <v>92</v>
      </c>
      <c r="D80" s="24" t="s">
        <v>318</v>
      </c>
      <c r="E80" s="24" t="s">
        <v>145</v>
      </c>
    </row>
    <row r="81" spans="1:5" x14ac:dyDescent="0.25">
      <c r="A81" s="15">
        <v>79</v>
      </c>
      <c r="B81" s="29" t="s">
        <v>144</v>
      </c>
      <c r="C81" s="29" t="s">
        <v>76</v>
      </c>
      <c r="D81" s="54" t="s">
        <v>630</v>
      </c>
      <c r="E81" s="24" t="s">
        <v>145</v>
      </c>
    </row>
    <row r="82" spans="1:5" ht="30" x14ac:dyDescent="0.25">
      <c r="A82" s="15">
        <v>80</v>
      </c>
      <c r="B82" s="25" t="s">
        <v>501</v>
      </c>
      <c r="C82" s="25" t="s">
        <v>548</v>
      </c>
      <c r="D82" s="54" t="s">
        <v>525</v>
      </c>
      <c r="E82" s="24" t="s">
        <v>145</v>
      </c>
    </row>
    <row r="83" spans="1:5" x14ac:dyDescent="0.25">
      <c r="A83" s="15">
        <v>81</v>
      </c>
      <c r="B83" s="42" t="s">
        <v>678</v>
      </c>
      <c r="C83" s="43" t="s">
        <v>686</v>
      </c>
      <c r="D83" s="43" t="s">
        <v>718</v>
      </c>
      <c r="E83" s="43" t="s">
        <v>145</v>
      </c>
    </row>
    <row r="84" spans="1:5" x14ac:dyDescent="0.25">
      <c r="A84" s="15">
        <v>82</v>
      </c>
      <c r="B84" s="42" t="s">
        <v>680</v>
      </c>
      <c r="C84" s="43" t="s">
        <v>686</v>
      </c>
      <c r="D84" s="42" t="s">
        <v>689</v>
      </c>
      <c r="E84" s="43" t="s">
        <v>145</v>
      </c>
    </row>
    <row r="85" spans="1:5" x14ac:dyDescent="0.25">
      <c r="A85" s="15">
        <v>83</v>
      </c>
      <c r="B85" s="23" t="s">
        <v>223</v>
      </c>
      <c r="C85" s="23" t="s">
        <v>81</v>
      </c>
      <c r="D85" s="50" t="s">
        <v>627</v>
      </c>
      <c r="E85" s="23" t="s">
        <v>127</v>
      </c>
    </row>
    <row r="86" spans="1:5" x14ac:dyDescent="0.25">
      <c r="A86" s="15">
        <v>84</v>
      </c>
      <c r="B86" s="27" t="s">
        <v>485</v>
      </c>
      <c r="C86" s="27" t="s">
        <v>479</v>
      </c>
      <c r="D86" s="53" t="s">
        <v>316</v>
      </c>
      <c r="E86" s="23" t="s">
        <v>127</v>
      </c>
    </row>
    <row r="87" spans="1:5" x14ac:dyDescent="0.25">
      <c r="A87" s="15">
        <v>85</v>
      </c>
      <c r="B87" s="47" t="s">
        <v>655</v>
      </c>
      <c r="C87" s="48" t="s">
        <v>686</v>
      </c>
      <c r="D87" s="51" t="s">
        <v>697</v>
      </c>
      <c r="E87" s="48" t="s">
        <v>127</v>
      </c>
    </row>
    <row r="88" spans="1:5" x14ac:dyDescent="0.25">
      <c r="A88" s="15">
        <v>86</v>
      </c>
      <c r="B88" s="47" t="s">
        <v>659</v>
      </c>
      <c r="C88" s="48" t="s">
        <v>686</v>
      </c>
      <c r="D88" s="51" t="s">
        <v>699</v>
      </c>
      <c r="E88" s="48" t="s">
        <v>127</v>
      </c>
    </row>
    <row r="89" spans="1:5" x14ac:dyDescent="0.25">
      <c r="A89" s="15">
        <v>87</v>
      </c>
      <c r="B89" s="47" t="s">
        <v>663</v>
      </c>
      <c r="C89" s="48" t="s">
        <v>686</v>
      </c>
      <c r="D89" s="52" t="s">
        <v>704</v>
      </c>
      <c r="E89" s="48" t="s">
        <v>127</v>
      </c>
    </row>
    <row r="90" spans="1:5" ht="30" x14ac:dyDescent="0.25">
      <c r="A90" s="15">
        <v>88</v>
      </c>
      <c r="B90" s="27" t="s">
        <v>496</v>
      </c>
      <c r="C90" s="27" t="s">
        <v>554</v>
      </c>
      <c r="D90" s="53" t="s">
        <v>326</v>
      </c>
      <c r="E90" s="23" t="s">
        <v>127</v>
      </c>
    </row>
    <row r="91" spans="1:5" x14ac:dyDescent="0.25">
      <c r="A91" s="15">
        <v>89</v>
      </c>
      <c r="B91" s="27" t="s">
        <v>126</v>
      </c>
      <c r="C91" s="27" t="s">
        <v>94</v>
      </c>
      <c r="D91" s="50" t="s">
        <v>557</v>
      </c>
      <c r="E91" s="23" t="s">
        <v>127</v>
      </c>
    </row>
    <row r="92" spans="1:5" x14ac:dyDescent="0.25">
      <c r="A92" s="15">
        <v>90</v>
      </c>
      <c r="B92" s="23" t="s">
        <v>315</v>
      </c>
      <c r="C92" s="23" t="s">
        <v>81</v>
      </c>
      <c r="D92" s="53" t="s">
        <v>316</v>
      </c>
      <c r="E92" s="23" t="s">
        <v>127</v>
      </c>
    </row>
    <row r="93" spans="1:5" x14ac:dyDescent="0.25">
      <c r="A93" s="15">
        <v>91</v>
      </c>
      <c r="B93" s="27" t="s">
        <v>138</v>
      </c>
      <c r="C93" s="27" t="s">
        <v>97</v>
      </c>
      <c r="D93" s="53" t="s">
        <v>326</v>
      </c>
      <c r="E93" s="23" t="s">
        <v>127</v>
      </c>
    </row>
    <row r="94" spans="1:5" x14ac:dyDescent="0.25">
      <c r="A94" s="15">
        <v>92</v>
      </c>
      <c r="B94" s="23" t="s">
        <v>333</v>
      </c>
      <c r="C94" s="23" t="s">
        <v>97</v>
      </c>
      <c r="D94" s="23" t="s">
        <v>334</v>
      </c>
      <c r="E94" s="23" t="s">
        <v>127</v>
      </c>
    </row>
    <row r="95" spans="1:5" x14ac:dyDescent="0.25">
      <c r="A95" s="15">
        <v>93</v>
      </c>
      <c r="B95" s="28" t="s">
        <v>162</v>
      </c>
      <c r="C95" s="28" t="s">
        <v>76</v>
      </c>
      <c r="D95" s="53" t="s">
        <v>163</v>
      </c>
      <c r="E95" s="23" t="s">
        <v>127</v>
      </c>
    </row>
    <row r="96" spans="1:5" x14ac:dyDescent="0.25">
      <c r="A96" s="15">
        <v>94</v>
      </c>
      <c r="B96" s="47" t="s">
        <v>673</v>
      </c>
      <c r="C96" s="48" t="s">
        <v>686</v>
      </c>
      <c r="D96" s="52" t="s">
        <v>712</v>
      </c>
      <c r="E96" s="48" t="s">
        <v>127</v>
      </c>
    </row>
    <row r="97" spans="1:5" ht="30" x14ac:dyDescent="0.25">
      <c r="A97" s="15">
        <v>95</v>
      </c>
      <c r="B97" s="27" t="s">
        <v>555</v>
      </c>
      <c r="C97" s="27" t="s">
        <v>556</v>
      </c>
      <c r="D97" s="53" t="s">
        <v>504</v>
      </c>
      <c r="E97" s="23" t="s">
        <v>127</v>
      </c>
    </row>
    <row r="98" spans="1:5" s="22" customFormat="1" x14ac:dyDescent="0.25">
      <c r="A98" s="15">
        <v>96</v>
      </c>
      <c r="B98" s="27" t="s">
        <v>507</v>
      </c>
      <c r="C98" s="27" t="s">
        <v>81</v>
      </c>
      <c r="D98" s="53" t="s">
        <v>334</v>
      </c>
      <c r="E98" s="23" t="s">
        <v>127</v>
      </c>
    </row>
    <row r="99" spans="1:5" ht="30" x14ac:dyDescent="0.25">
      <c r="A99" s="15">
        <v>97</v>
      </c>
      <c r="B99" s="27" t="s">
        <v>515</v>
      </c>
      <c r="C99" s="27" t="s">
        <v>554</v>
      </c>
      <c r="D99" s="53" t="s">
        <v>466</v>
      </c>
      <c r="E99" s="23" t="s">
        <v>127</v>
      </c>
    </row>
    <row r="100" spans="1:5" x14ac:dyDescent="0.25">
      <c r="A100" s="15">
        <v>98</v>
      </c>
      <c r="B100" s="47" t="s">
        <v>736</v>
      </c>
      <c r="C100" s="48" t="s">
        <v>747</v>
      </c>
      <c r="D100" s="52" t="s">
        <v>712</v>
      </c>
      <c r="E100" s="48" t="s">
        <v>127</v>
      </c>
    </row>
    <row r="101" spans="1:5" x14ac:dyDescent="0.25">
      <c r="A101" s="15">
        <v>99</v>
      </c>
      <c r="B101" s="28" t="s">
        <v>190</v>
      </c>
      <c r="C101" s="28" t="s">
        <v>76</v>
      </c>
      <c r="D101" s="53" t="s">
        <v>266</v>
      </c>
      <c r="E101" s="23" t="s">
        <v>127</v>
      </c>
    </row>
    <row r="102" spans="1:5" x14ac:dyDescent="0.25">
      <c r="A102" s="15">
        <v>100</v>
      </c>
      <c r="B102" s="24" t="s">
        <v>230</v>
      </c>
      <c r="C102" s="24" t="s">
        <v>81</v>
      </c>
      <c r="D102" s="46" t="s">
        <v>231</v>
      </c>
      <c r="E102" s="24" t="s">
        <v>258</v>
      </c>
    </row>
    <row r="103" spans="1:5" x14ac:dyDescent="0.25">
      <c r="A103" s="15">
        <v>101</v>
      </c>
      <c r="B103" s="42" t="s">
        <v>649</v>
      </c>
      <c r="C103" s="43" t="s">
        <v>686</v>
      </c>
      <c r="D103" s="42" t="s">
        <v>688</v>
      </c>
      <c r="E103" s="43" t="s">
        <v>258</v>
      </c>
    </row>
    <row r="104" spans="1:5" x14ac:dyDescent="0.25">
      <c r="A104" s="15">
        <v>102</v>
      </c>
      <c r="B104" s="24" t="s">
        <v>489</v>
      </c>
      <c r="C104" s="36" t="s">
        <v>643</v>
      </c>
      <c r="D104" s="24" t="s">
        <v>536</v>
      </c>
      <c r="E104" s="24" t="s">
        <v>258</v>
      </c>
    </row>
    <row r="105" spans="1:5" x14ac:dyDescent="0.25">
      <c r="A105" s="15">
        <v>103</v>
      </c>
      <c r="B105" s="24" t="s">
        <v>255</v>
      </c>
      <c r="C105" s="24" t="s">
        <v>256</v>
      </c>
      <c r="D105" s="46" t="s">
        <v>257</v>
      </c>
      <c r="E105" s="24" t="s">
        <v>258</v>
      </c>
    </row>
    <row r="106" spans="1:5" x14ac:dyDescent="0.25">
      <c r="A106" s="15">
        <v>104</v>
      </c>
      <c r="B106" s="24" t="s">
        <v>321</v>
      </c>
      <c r="C106" s="24" t="s">
        <v>92</v>
      </c>
      <c r="D106" s="24" t="s">
        <v>322</v>
      </c>
      <c r="E106" s="24" t="s">
        <v>258</v>
      </c>
    </row>
    <row r="107" spans="1:5" x14ac:dyDescent="0.25">
      <c r="A107" s="15">
        <v>105</v>
      </c>
      <c r="B107" s="45" t="s">
        <v>740</v>
      </c>
      <c r="C107" s="44" t="s">
        <v>761</v>
      </c>
      <c r="D107" s="44" t="s">
        <v>764</v>
      </c>
      <c r="E107" s="44" t="s">
        <v>258</v>
      </c>
    </row>
    <row r="108" spans="1:5" x14ac:dyDescent="0.25">
      <c r="A108" s="15">
        <v>106</v>
      </c>
      <c r="B108" s="24" t="s">
        <v>339</v>
      </c>
      <c r="C108" s="24" t="s">
        <v>103</v>
      </c>
      <c r="D108" s="24" t="s">
        <v>340</v>
      </c>
      <c r="E108" s="24" t="s">
        <v>258</v>
      </c>
    </row>
    <row r="109" spans="1:5" x14ac:dyDescent="0.25">
      <c r="A109" s="15">
        <v>107</v>
      </c>
      <c r="B109" s="24" t="s">
        <v>383</v>
      </c>
      <c r="C109" s="24" t="s">
        <v>81</v>
      </c>
      <c r="D109" s="46" t="s">
        <v>384</v>
      </c>
      <c r="E109" s="24" t="s">
        <v>258</v>
      </c>
    </row>
    <row r="110" spans="1:5" x14ac:dyDescent="0.25">
      <c r="A110" s="15">
        <v>108</v>
      </c>
      <c r="B110" s="24" t="s">
        <v>404</v>
      </c>
      <c r="C110" s="24" t="s">
        <v>256</v>
      </c>
      <c r="D110" s="24" t="s">
        <v>405</v>
      </c>
      <c r="E110" s="24" t="s">
        <v>258</v>
      </c>
    </row>
    <row r="111" spans="1:5" x14ac:dyDescent="0.25">
      <c r="A111" s="15">
        <v>109</v>
      </c>
      <c r="B111" s="45" t="s">
        <v>743</v>
      </c>
      <c r="C111" s="44" t="s">
        <v>761</v>
      </c>
      <c r="D111" s="44" t="s">
        <v>766</v>
      </c>
      <c r="E111" s="44" t="s">
        <v>258</v>
      </c>
    </row>
    <row r="112" spans="1:5" x14ac:dyDescent="0.25">
      <c r="A112" s="15">
        <v>110</v>
      </c>
      <c r="B112" s="27" t="s">
        <v>481</v>
      </c>
      <c r="C112" s="27" t="s">
        <v>578</v>
      </c>
      <c r="D112" s="53" t="s">
        <v>579</v>
      </c>
      <c r="E112" s="23" t="s">
        <v>77</v>
      </c>
    </row>
    <row r="113" spans="1:5" x14ac:dyDescent="0.25">
      <c r="A113" s="15">
        <v>111</v>
      </c>
      <c r="B113" s="47" t="s">
        <v>652</v>
      </c>
      <c r="C113" s="48" t="s">
        <v>686</v>
      </c>
      <c r="D113" s="48" t="s">
        <v>694</v>
      </c>
      <c r="E113" s="48" t="s">
        <v>77</v>
      </c>
    </row>
    <row r="114" spans="1:5" x14ac:dyDescent="0.25">
      <c r="A114" s="15">
        <v>112</v>
      </c>
      <c r="B114" s="47" t="s">
        <v>653</v>
      </c>
      <c r="C114" s="48" t="s">
        <v>686</v>
      </c>
      <c r="D114" s="48" t="s">
        <v>695</v>
      </c>
      <c r="E114" s="48" t="s">
        <v>77</v>
      </c>
    </row>
    <row r="115" spans="1:5" x14ac:dyDescent="0.25">
      <c r="A115" s="15">
        <v>113</v>
      </c>
      <c r="B115" s="23" t="s">
        <v>101</v>
      </c>
      <c r="C115" s="23" t="s">
        <v>81</v>
      </c>
      <c r="D115" s="49" t="s">
        <v>598</v>
      </c>
      <c r="E115" s="23" t="s">
        <v>77</v>
      </c>
    </row>
    <row r="116" spans="1:5" x14ac:dyDescent="0.25">
      <c r="A116" s="15">
        <v>114</v>
      </c>
      <c r="B116" s="23" t="s">
        <v>102</v>
      </c>
      <c r="C116" s="23" t="s">
        <v>76</v>
      </c>
      <c r="D116" s="23" t="s">
        <v>599</v>
      </c>
      <c r="E116" s="23" t="s">
        <v>77</v>
      </c>
    </row>
    <row r="117" spans="1:5" x14ac:dyDescent="0.25">
      <c r="A117" s="15">
        <v>115</v>
      </c>
      <c r="B117" s="47" t="s">
        <v>656</v>
      </c>
      <c r="C117" s="48" t="s">
        <v>686</v>
      </c>
      <c r="D117" s="48" t="s">
        <v>695</v>
      </c>
      <c r="E117" s="48" t="s">
        <v>77</v>
      </c>
    </row>
    <row r="118" spans="1:5" x14ac:dyDescent="0.25">
      <c r="A118" s="15">
        <v>116</v>
      </c>
      <c r="B118" s="23" t="s">
        <v>104</v>
      </c>
      <c r="C118" s="23" t="s">
        <v>97</v>
      </c>
      <c r="D118" s="58" t="s">
        <v>600</v>
      </c>
      <c r="E118" s="23" t="s">
        <v>77</v>
      </c>
    </row>
    <row r="119" spans="1:5" x14ac:dyDescent="0.25">
      <c r="A119" s="15">
        <v>117</v>
      </c>
      <c r="B119" s="28" t="s">
        <v>109</v>
      </c>
      <c r="C119" s="28" t="s">
        <v>76</v>
      </c>
      <c r="D119" s="53" t="s">
        <v>110</v>
      </c>
      <c r="E119" s="23" t="s">
        <v>77</v>
      </c>
    </row>
    <row r="120" spans="1:5" x14ac:dyDescent="0.25">
      <c r="A120" s="15">
        <v>118</v>
      </c>
      <c r="B120" s="41" t="s">
        <v>739</v>
      </c>
      <c r="C120" s="40" t="s">
        <v>761</v>
      </c>
      <c r="D120" s="40" t="s">
        <v>763</v>
      </c>
      <c r="E120" s="40" t="s">
        <v>77</v>
      </c>
    </row>
    <row r="121" spans="1:5" x14ac:dyDescent="0.25">
      <c r="A121" s="15">
        <v>119</v>
      </c>
      <c r="B121" s="47" t="s">
        <v>677</v>
      </c>
      <c r="C121" s="48" t="s">
        <v>686</v>
      </c>
      <c r="D121" s="48" t="s">
        <v>717</v>
      </c>
      <c r="E121" s="48" t="s">
        <v>77</v>
      </c>
    </row>
    <row r="122" spans="1:5" x14ac:dyDescent="0.25">
      <c r="A122" s="15">
        <v>120</v>
      </c>
      <c r="B122" s="23" t="s">
        <v>171</v>
      </c>
      <c r="C122" s="23" t="s">
        <v>81</v>
      </c>
      <c r="D122" s="49" t="s">
        <v>172</v>
      </c>
      <c r="E122" s="23" t="s">
        <v>77</v>
      </c>
    </row>
    <row r="123" spans="1:5" x14ac:dyDescent="0.25">
      <c r="A123" s="15">
        <v>121</v>
      </c>
      <c r="B123" s="23" t="s">
        <v>174</v>
      </c>
      <c r="C123" s="23" t="s">
        <v>103</v>
      </c>
      <c r="D123" s="23" t="s">
        <v>389</v>
      </c>
      <c r="E123" s="23" t="s">
        <v>77</v>
      </c>
    </row>
    <row r="124" spans="1:5" x14ac:dyDescent="0.25">
      <c r="A124" s="15">
        <v>122</v>
      </c>
      <c r="B124" s="23" t="s">
        <v>414</v>
      </c>
      <c r="C124" s="23" t="s">
        <v>92</v>
      </c>
      <c r="D124" s="23" t="s">
        <v>599</v>
      </c>
      <c r="E124" s="23" t="s">
        <v>77</v>
      </c>
    </row>
    <row r="125" spans="1:5" x14ac:dyDescent="0.25">
      <c r="A125" s="15">
        <v>123</v>
      </c>
      <c r="B125" s="23" t="s">
        <v>419</v>
      </c>
      <c r="C125" s="23" t="s">
        <v>92</v>
      </c>
      <c r="D125" s="23" t="s">
        <v>420</v>
      </c>
      <c r="E125" s="23" t="s">
        <v>77</v>
      </c>
    </row>
    <row r="126" spans="1:5" x14ac:dyDescent="0.25">
      <c r="A126" s="15">
        <v>124</v>
      </c>
      <c r="B126" s="41" t="s">
        <v>745</v>
      </c>
      <c r="C126" s="40" t="s">
        <v>747</v>
      </c>
      <c r="D126" s="40" t="s">
        <v>768</v>
      </c>
      <c r="E126" s="40" t="s">
        <v>77</v>
      </c>
    </row>
    <row r="127" spans="1:5" x14ac:dyDescent="0.25">
      <c r="A127" s="15">
        <v>125</v>
      </c>
      <c r="B127" s="47" t="s">
        <v>684</v>
      </c>
      <c r="C127" s="48" t="s">
        <v>686</v>
      </c>
      <c r="D127" s="48" t="s">
        <v>600</v>
      </c>
      <c r="E127" s="48" t="s">
        <v>77</v>
      </c>
    </row>
    <row r="128" spans="1:5" x14ac:dyDescent="0.25">
      <c r="A128" s="15">
        <v>126</v>
      </c>
      <c r="B128" s="23" t="s">
        <v>448</v>
      </c>
      <c r="C128" s="23" t="s">
        <v>97</v>
      </c>
      <c r="D128" s="23" t="s">
        <v>449</v>
      </c>
      <c r="E128" s="23" t="s">
        <v>77</v>
      </c>
    </row>
    <row r="129" spans="1:5" x14ac:dyDescent="0.25">
      <c r="A129" s="15">
        <v>127</v>
      </c>
      <c r="B129" s="42" t="s">
        <v>651</v>
      </c>
      <c r="C129" s="43" t="s">
        <v>686</v>
      </c>
      <c r="D129" s="43" t="s">
        <v>693</v>
      </c>
      <c r="E129" s="43" t="s">
        <v>120</v>
      </c>
    </row>
    <row r="130" spans="1:5" x14ac:dyDescent="0.25">
      <c r="A130" s="15">
        <v>128</v>
      </c>
      <c r="B130" s="42" t="s">
        <v>658</v>
      </c>
      <c r="C130" s="43" t="s">
        <v>686</v>
      </c>
      <c r="D130" s="43" t="s">
        <v>700</v>
      </c>
      <c r="E130" s="43" t="s">
        <v>120</v>
      </c>
    </row>
    <row r="131" spans="1:5" x14ac:dyDescent="0.25">
      <c r="A131" s="15">
        <v>129</v>
      </c>
      <c r="B131" s="24" t="s">
        <v>265</v>
      </c>
      <c r="C131" s="24" t="s">
        <v>86</v>
      </c>
      <c r="D131" s="24" t="s">
        <v>266</v>
      </c>
      <c r="E131" s="24" t="s">
        <v>120</v>
      </c>
    </row>
    <row r="132" spans="1:5" x14ac:dyDescent="0.25">
      <c r="A132" s="15">
        <v>130</v>
      </c>
      <c r="B132" s="29" t="s">
        <v>118</v>
      </c>
      <c r="C132" s="29" t="s">
        <v>76</v>
      </c>
      <c r="D132" s="29" t="s">
        <v>622</v>
      </c>
      <c r="E132" s="24" t="s">
        <v>120</v>
      </c>
    </row>
    <row r="133" spans="1:5" x14ac:dyDescent="0.25">
      <c r="A133" s="15">
        <v>131</v>
      </c>
      <c r="B133" s="24" t="s">
        <v>281</v>
      </c>
      <c r="C133" s="24" t="s">
        <v>92</v>
      </c>
      <c r="D133" s="24" t="s">
        <v>282</v>
      </c>
      <c r="E133" s="24" t="s">
        <v>120</v>
      </c>
    </row>
    <row r="134" spans="1:5" x14ac:dyDescent="0.25">
      <c r="A134" s="15">
        <v>132</v>
      </c>
      <c r="B134" s="38" t="s">
        <v>727</v>
      </c>
      <c r="C134" s="39" t="s">
        <v>747</v>
      </c>
      <c r="D134" s="39" t="s">
        <v>752</v>
      </c>
      <c r="E134" s="39" t="s">
        <v>120</v>
      </c>
    </row>
    <row r="135" spans="1:5" x14ac:dyDescent="0.25">
      <c r="A135" s="15">
        <v>133</v>
      </c>
      <c r="B135" s="42" t="s">
        <v>666</v>
      </c>
      <c r="C135" s="43" t="s">
        <v>686</v>
      </c>
      <c r="D135" s="43" t="s">
        <v>707</v>
      </c>
      <c r="E135" s="43" t="s">
        <v>120</v>
      </c>
    </row>
    <row r="136" spans="1:5" x14ac:dyDescent="0.25">
      <c r="A136" s="15">
        <v>134</v>
      </c>
      <c r="B136" s="24" t="s">
        <v>323</v>
      </c>
      <c r="C136" s="24" t="s">
        <v>86</v>
      </c>
      <c r="D136" s="24" t="s">
        <v>324</v>
      </c>
      <c r="E136" s="24" t="s">
        <v>120</v>
      </c>
    </row>
    <row r="137" spans="1:5" x14ac:dyDescent="0.25">
      <c r="A137" s="15">
        <v>135</v>
      </c>
      <c r="B137" s="24" t="s">
        <v>362</v>
      </c>
      <c r="C137" s="24" t="s">
        <v>97</v>
      </c>
      <c r="D137" s="24" t="s">
        <v>363</v>
      </c>
      <c r="E137" s="24" t="s">
        <v>120</v>
      </c>
    </row>
    <row r="138" spans="1:5" ht="30" x14ac:dyDescent="0.25">
      <c r="A138" s="15">
        <v>136</v>
      </c>
      <c r="B138" s="25" t="s">
        <v>505</v>
      </c>
      <c r="C138" s="25" t="s">
        <v>595</v>
      </c>
      <c r="D138" s="25" t="s">
        <v>596</v>
      </c>
      <c r="E138" s="24" t="s">
        <v>120</v>
      </c>
    </row>
    <row r="139" spans="1:5" x14ac:dyDescent="0.25">
      <c r="A139" s="15">
        <v>137</v>
      </c>
      <c r="B139" s="24" t="s">
        <v>374</v>
      </c>
      <c r="C139" s="36" t="s">
        <v>645</v>
      </c>
      <c r="D139" s="24" t="s">
        <v>375</v>
      </c>
      <c r="E139" s="24" t="s">
        <v>120</v>
      </c>
    </row>
    <row r="140" spans="1:5" x14ac:dyDescent="0.25">
      <c r="A140" s="15">
        <v>138</v>
      </c>
      <c r="B140" s="25" t="s">
        <v>513</v>
      </c>
      <c r="C140" s="25" t="s">
        <v>514</v>
      </c>
      <c r="D140" s="25" t="s">
        <v>597</v>
      </c>
      <c r="E140" s="24" t="s">
        <v>120</v>
      </c>
    </row>
    <row r="141" spans="1:5" x14ac:dyDescent="0.25">
      <c r="A141" s="15">
        <v>139</v>
      </c>
      <c r="B141" s="24" t="s">
        <v>387</v>
      </c>
      <c r="C141" s="24" t="s">
        <v>81</v>
      </c>
      <c r="D141" s="46" t="s">
        <v>363</v>
      </c>
      <c r="E141" s="24" t="s">
        <v>120</v>
      </c>
    </row>
    <row r="142" spans="1:5" x14ac:dyDescent="0.25">
      <c r="A142" s="15">
        <v>140</v>
      </c>
      <c r="B142" s="24" t="s">
        <v>392</v>
      </c>
      <c r="C142" s="24" t="s">
        <v>76</v>
      </c>
      <c r="D142" s="24" t="s">
        <v>393</v>
      </c>
      <c r="E142" s="24" t="s">
        <v>120</v>
      </c>
    </row>
    <row r="143" spans="1:5" x14ac:dyDescent="0.25">
      <c r="A143" s="15">
        <v>141</v>
      </c>
      <c r="B143" s="45" t="s">
        <v>741</v>
      </c>
      <c r="C143" s="44" t="s">
        <v>761</v>
      </c>
      <c r="D143" s="44" t="s">
        <v>700</v>
      </c>
      <c r="E143" s="44" t="s">
        <v>120</v>
      </c>
    </row>
    <row r="144" spans="1:5" x14ac:dyDescent="0.25">
      <c r="A144" s="15">
        <v>142</v>
      </c>
      <c r="B144" s="24" t="s">
        <v>402</v>
      </c>
      <c r="C144" s="24" t="s">
        <v>92</v>
      </c>
      <c r="D144" s="24" t="s">
        <v>403</v>
      </c>
      <c r="E144" s="24" t="s">
        <v>120</v>
      </c>
    </row>
    <row r="145" spans="1:5" x14ac:dyDescent="0.25">
      <c r="A145" s="15">
        <v>143</v>
      </c>
      <c r="B145" s="24" t="s">
        <v>410</v>
      </c>
      <c r="C145" s="24" t="s">
        <v>76</v>
      </c>
      <c r="D145" s="54" t="s">
        <v>551</v>
      </c>
      <c r="E145" s="24" t="s">
        <v>120</v>
      </c>
    </row>
    <row r="146" spans="1:5" x14ac:dyDescent="0.25">
      <c r="A146" s="15">
        <v>144</v>
      </c>
      <c r="B146" s="24" t="s">
        <v>411</v>
      </c>
      <c r="C146" s="24" t="s">
        <v>81</v>
      </c>
      <c r="D146" s="54" t="s">
        <v>363</v>
      </c>
      <c r="E146" s="24" t="s">
        <v>120</v>
      </c>
    </row>
    <row r="147" spans="1:5" x14ac:dyDescent="0.25">
      <c r="A147" s="15">
        <v>145</v>
      </c>
      <c r="B147" s="24" t="s">
        <v>416</v>
      </c>
      <c r="C147" s="24" t="s">
        <v>148</v>
      </c>
      <c r="D147" s="24" t="s">
        <v>417</v>
      </c>
      <c r="E147" s="24" t="s">
        <v>120</v>
      </c>
    </row>
    <row r="148" spans="1:5" x14ac:dyDescent="0.25">
      <c r="A148" s="15">
        <v>146</v>
      </c>
      <c r="B148" s="24" t="s">
        <v>421</v>
      </c>
      <c r="C148" s="24" t="s">
        <v>92</v>
      </c>
      <c r="D148" s="24" t="s">
        <v>463</v>
      </c>
      <c r="E148" s="24" t="s">
        <v>120</v>
      </c>
    </row>
    <row r="149" spans="1:5" x14ac:dyDescent="0.25">
      <c r="A149" s="15">
        <v>147</v>
      </c>
      <c r="B149" s="24" t="s">
        <v>423</v>
      </c>
      <c r="C149" s="24" t="s">
        <v>207</v>
      </c>
      <c r="D149" s="24" t="s">
        <v>119</v>
      </c>
      <c r="E149" s="24" t="s">
        <v>120</v>
      </c>
    </row>
    <row r="150" spans="1:5" x14ac:dyDescent="0.25">
      <c r="A150" s="15">
        <v>148</v>
      </c>
      <c r="B150" s="29" t="s">
        <v>623</v>
      </c>
      <c r="C150" s="29" t="s">
        <v>76</v>
      </c>
      <c r="D150" s="29" t="s">
        <v>624</v>
      </c>
      <c r="E150" s="24" t="s">
        <v>120</v>
      </c>
    </row>
    <row r="151" spans="1:5" x14ac:dyDescent="0.25">
      <c r="A151" s="15">
        <v>149</v>
      </c>
      <c r="B151" s="24" t="s">
        <v>436</v>
      </c>
      <c r="C151" s="24" t="s">
        <v>103</v>
      </c>
      <c r="D151" s="24" t="s">
        <v>266</v>
      </c>
      <c r="E151" s="24" t="s">
        <v>120</v>
      </c>
    </row>
    <row r="152" spans="1:5" x14ac:dyDescent="0.25">
      <c r="A152" s="15">
        <v>150</v>
      </c>
      <c r="B152" s="24" t="s">
        <v>450</v>
      </c>
      <c r="C152" s="24" t="s">
        <v>97</v>
      </c>
      <c r="D152" s="24" t="s">
        <v>451</v>
      </c>
      <c r="E152" s="24" t="s">
        <v>120</v>
      </c>
    </row>
    <row r="153" spans="1:5" x14ac:dyDescent="0.25">
      <c r="A153" s="15">
        <v>151</v>
      </c>
      <c r="B153" s="23" t="s">
        <v>218</v>
      </c>
      <c r="C153" s="23" t="s">
        <v>81</v>
      </c>
      <c r="D153" s="49" t="s">
        <v>459</v>
      </c>
      <c r="E153" s="23" t="s">
        <v>219</v>
      </c>
    </row>
    <row r="154" spans="1:5" x14ac:dyDescent="0.25">
      <c r="A154" s="15">
        <v>152</v>
      </c>
      <c r="B154" s="23" t="s">
        <v>369</v>
      </c>
      <c r="C154" s="23" t="s">
        <v>76</v>
      </c>
      <c r="D154" s="49" t="s">
        <v>459</v>
      </c>
      <c r="E154" s="23" t="s">
        <v>219</v>
      </c>
    </row>
    <row r="155" spans="1:5" x14ac:dyDescent="0.25">
      <c r="A155" s="15">
        <v>153</v>
      </c>
      <c r="B155" s="24" t="s">
        <v>83</v>
      </c>
      <c r="C155" s="24" t="s">
        <v>479</v>
      </c>
      <c r="D155" s="24" t="s">
        <v>608</v>
      </c>
      <c r="E155" s="24" t="s">
        <v>84</v>
      </c>
    </row>
    <row r="156" spans="1:5" x14ac:dyDescent="0.25">
      <c r="A156" s="15">
        <v>154</v>
      </c>
      <c r="B156" s="25" t="s">
        <v>469</v>
      </c>
      <c r="C156" s="25" t="s">
        <v>97</v>
      </c>
      <c r="D156" s="25" t="s">
        <v>565</v>
      </c>
      <c r="E156" s="24" t="s">
        <v>84</v>
      </c>
    </row>
    <row r="157" spans="1:5" x14ac:dyDescent="0.25">
      <c r="A157" s="15">
        <v>155</v>
      </c>
      <c r="B157" s="24" t="s">
        <v>93</v>
      </c>
      <c r="C157" s="24" t="s">
        <v>94</v>
      </c>
      <c r="D157" s="29" t="s">
        <v>609</v>
      </c>
      <c r="E157" s="24" t="s">
        <v>84</v>
      </c>
    </row>
    <row r="158" spans="1:5" x14ac:dyDescent="0.25">
      <c r="A158" s="15">
        <v>156</v>
      </c>
      <c r="B158" s="24" t="s">
        <v>311</v>
      </c>
      <c r="C158" s="24" t="s">
        <v>76</v>
      </c>
      <c r="D158" s="24" t="s">
        <v>312</v>
      </c>
      <c r="E158" s="24" t="s">
        <v>84</v>
      </c>
    </row>
    <row r="159" spans="1:5" x14ac:dyDescent="0.25">
      <c r="A159" s="15">
        <v>157</v>
      </c>
      <c r="B159" s="29" t="s">
        <v>147</v>
      </c>
      <c r="C159" s="29" t="s">
        <v>148</v>
      </c>
      <c r="D159" s="29" t="s">
        <v>610</v>
      </c>
      <c r="E159" s="24" t="s">
        <v>84</v>
      </c>
    </row>
    <row r="160" spans="1:5" x14ac:dyDescent="0.25">
      <c r="A160" s="15">
        <v>158</v>
      </c>
      <c r="B160" s="29" t="s">
        <v>152</v>
      </c>
      <c r="C160" s="29" t="s">
        <v>94</v>
      </c>
      <c r="D160" s="29" t="s">
        <v>565</v>
      </c>
      <c r="E160" s="24" t="s">
        <v>84</v>
      </c>
    </row>
    <row r="161" spans="1:5" x14ac:dyDescent="0.25">
      <c r="A161" s="15">
        <v>159</v>
      </c>
      <c r="B161" s="24" t="s">
        <v>418</v>
      </c>
      <c r="C161" s="24" t="s">
        <v>81</v>
      </c>
      <c r="D161" s="54" t="s">
        <v>565</v>
      </c>
      <c r="E161" s="24" t="s">
        <v>84</v>
      </c>
    </row>
    <row r="162" spans="1:5" x14ac:dyDescent="0.25">
      <c r="A162" s="15">
        <v>160</v>
      </c>
      <c r="B162" s="24" t="s">
        <v>199</v>
      </c>
      <c r="C162" s="24" t="s">
        <v>200</v>
      </c>
      <c r="D162" s="46" t="s">
        <v>610</v>
      </c>
      <c r="E162" s="24" t="s">
        <v>84</v>
      </c>
    </row>
    <row r="163" spans="1:5" x14ac:dyDescent="0.25">
      <c r="A163" s="15">
        <v>161</v>
      </c>
      <c r="B163" s="23" t="s">
        <v>285</v>
      </c>
      <c r="C163" s="23" t="s">
        <v>81</v>
      </c>
      <c r="D163" s="49" t="s">
        <v>286</v>
      </c>
      <c r="E163" s="23" t="s">
        <v>287</v>
      </c>
    </row>
    <row r="164" spans="1:5" x14ac:dyDescent="0.25">
      <c r="A164" s="15">
        <v>162</v>
      </c>
      <c r="B164" s="23" t="s">
        <v>301</v>
      </c>
      <c r="C164" s="23" t="s">
        <v>97</v>
      </c>
      <c r="D164" s="23" t="s">
        <v>302</v>
      </c>
      <c r="E164" s="23" t="s">
        <v>287</v>
      </c>
    </row>
    <row r="165" spans="1:5" x14ac:dyDescent="0.25">
      <c r="A165" s="15">
        <v>163</v>
      </c>
      <c r="B165" s="47" t="s">
        <v>681</v>
      </c>
      <c r="C165" s="48" t="s">
        <v>686</v>
      </c>
      <c r="D165" s="47" t="s">
        <v>690</v>
      </c>
      <c r="E165" s="48" t="s">
        <v>287</v>
      </c>
    </row>
    <row r="166" spans="1:5" x14ac:dyDescent="0.25">
      <c r="A166" s="15">
        <v>164</v>
      </c>
      <c r="B166" s="25" t="s">
        <v>486</v>
      </c>
      <c r="C166" s="25" t="s">
        <v>566</v>
      </c>
      <c r="D166" s="25" t="s">
        <v>567</v>
      </c>
      <c r="E166" s="24" t="s">
        <v>356</v>
      </c>
    </row>
    <row r="167" spans="1:5" x14ac:dyDescent="0.25">
      <c r="A167" s="15">
        <v>165</v>
      </c>
      <c r="B167" s="38" t="s">
        <v>725</v>
      </c>
      <c r="C167" s="39" t="s">
        <v>747</v>
      </c>
      <c r="D167" s="39" t="s">
        <v>750</v>
      </c>
      <c r="E167" s="38" t="s">
        <v>356</v>
      </c>
    </row>
    <row r="168" spans="1:5" ht="30.75" customHeight="1" x14ac:dyDescent="0.25">
      <c r="A168" s="15">
        <v>166</v>
      </c>
      <c r="B168" s="42" t="s">
        <v>668</v>
      </c>
      <c r="C168" s="43" t="s">
        <v>686</v>
      </c>
      <c r="D168" s="43" t="s">
        <v>773</v>
      </c>
      <c r="E168" s="43" t="s">
        <v>356</v>
      </c>
    </row>
    <row r="169" spans="1:5" x14ac:dyDescent="0.25">
      <c r="A169" s="15">
        <v>167</v>
      </c>
      <c r="B169" s="24" t="s">
        <v>354</v>
      </c>
      <c r="C169" s="24" t="s">
        <v>81</v>
      </c>
      <c r="D169" s="54" t="s">
        <v>355</v>
      </c>
      <c r="E169" s="24" t="s">
        <v>356</v>
      </c>
    </row>
    <row r="170" spans="1:5" x14ac:dyDescent="0.25">
      <c r="A170" s="15">
        <v>168</v>
      </c>
      <c r="B170" s="24" t="s">
        <v>360</v>
      </c>
      <c r="C170" s="24" t="s">
        <v>103</v>
      </c>
      <c r="D170" s="24" t="s">
        <v>361</v>
      </c>
      <c r="E170" s="24" t="s">
        <v>356</v>
      </c>
    </row>
    <row r="171" spans="1:5" x14ac:dyDescent="0.25">
      <c r="A171" s="15">
        <v>169</v>
      </c>
      <c r="B171" s="24" t="s">
        <v>372</v>
      </c>
      <c r="C171" s="24" t="s">
        <v>86</v>
      </c>
      <c r="D171" s="24" t="s">
        <v>373</v>
      </c>
      <c r="E171" s="24" t="s">
        <v>356</v>
      </c>
    </row>
    <row r="172" spans="1:5" x14ac:dyDescent="0.25">
      <c r="A172" s="15">
        <v>170</v>
      </c>
      <c r="B172" s="24" t="s">
        <v>397</v>
      </c>
      <c r="C172" s="24" t="s">
        <v>81</v>
      </c>
      <c r="D172" s="46" t="s">
        <v>398</v>
      </c>
      <c r="E172" s="24" t="s">
        <v>356</v>
      </c>
    </row>
    <row r="173" spans="1:5" x14ac:dyDescent="0.25">
      <c r="A173" s="15">
        <v>171</v>
      </c>
      <c r="B173" s="23" t="s">
        <v>132</v>
      </c>
      <c r="C173" s="23" t="s">
        <v>92</v>
      </c>
      <c r="D173" s="23" t="s">
        <v>458</v>
      </c>
      <c r="E173" s="23" t="s">
        <v>133</v>
      </c>
    </row>
    <row r="174" spans="1:5" x14ac:dyDescent="0.25">
      <c r="A174" s="15">
        <v>172</v>
      </c>
      <c r="B174" s="23" t="s">
        <v>313</v>
      </c>
      <c r="C174" s="23" t="s">
        <v>81</v>
      </c>
      <c r="D174" s="49" t="s">
        <v>314</v>
      </c>
      <c r="E174" s="23" t="s">
        <v>133</v>
      </c>
    </row>
    <row r="175" spans="1:5" x14ac:dyDescent="0.25">
      <c r="A175" s="15">
        <v>173</v>
      </c>
      <c r="B175" s="23" t="s">
        <v>348</v>
      </c>
      <c r="C175" s="23" t="s">
        <v>81</v>
      </c>
      <c r="D175" s="53" t="s">
        <v>781</v>
      </c>
      <c r="E175" s="23" t="s">
        <v>133</v>
      </c>
    </row>
    <row r="176" spans="1:5" x14ac:dyDescent="0.25">
      <c r="A176" s="15">
        <v>174</v>
      </c>
      <c r="B176" s="23" t="s">
        <v>443</v>
      </c>
      <c r="C176" s="23" t="s">
        <v>92</v>
      </c>
      <c r="D176" s="23" t="s">
        <v>444</v>
      </c>
      <c r="E176" s="49" t="s">
        <v>133</v>
      </c>
    </row>
    <row r="177" spans="1:5" x14ac:dyDescent="0.25">
      <c r="A177" s="15">
        <v>175</v>
      </c>
      <c r="B177" s="25" t="s">
        <v>478</v>
      </c>
      <c r="C177" s="25" t="s">
        <v>577</v>
      </c>
      <c r="D177" s="25" t="s">
        <v>464</v>
      </c>
      <c r="E177" s="24" t="s">
        <v>198</v>
      </c>
    </row>
    <row r="178" spans="1:5" x14ac:dyDescent="0.25">
      <c r="A178" s="15">
        <v>176</v>
      </c>
      <c r="B178" s="24" t="s">
        <v>234</v>
      </c>
      <c r="C178" s="24" t="s">
        <v>207</v>
      </c>
      <c r="D178" s="24" t="s">
        <v>453</v>
      </c>
      <c r="E178" s="24" t="s">
        <v>198</v>
      </c>
    </row>
    <row r="179" spans="1:5" x14ac:dyDescent="0.25">
      <c r="A179" s="15">
        <v>177</v>
      </c>
      <c r="B179" s="24" t="s">
        <v>537</v>
      </c>
      <c r="C179" s="24" t="s">
        <v>81</v>
      </c>
      <c r="D179" s="46" t="s">
        <v>538</v>
      </c>
      <c r="E179" s="24" t="s">
        <v>198</v>
      </c>
    </row>
    <row r="180" spans="1:5" x14ac:dyDescent="0.25">
      <c r="A180" s="15">
        <v>178</v>
      </c>
      <c r="B180" s="24" t="s">
        <v>261</v>
      </c>
      <c r="C180" s="24" t="s">
        <v>97</v>
      </c>
      <c r="D180" s="24" t="s">
        <v>455</v>
      </c>
      <c r="E180" s="24" t="s">
        <v>198</v>
      </c>
    </row>
    <row r="181" spans="1:5" x14ac:dyDescent="0.25">
      <c r="A181" s="15">
        <v>179</v>
      </c>
      <c r="B181" s="42" t="s">
        <v>670</v>
      </c>
      <c r="C181" s="43" t="s">
        <v>686</v>
      </c>
      <c r="D181" s="43" t="s">
        <v>464</v>
      </c>
      <c r="E181" s="43" t="s">
        <v>198</v>
      </c>
    </row>
    <row r="182" spans="1:5" x14ac:dyDescent="0.25">
      <c r="A182" s="15">
        <v>180</v>
      </c>
      <c r="B182" s="25" t="s">
        <v>506</v>
      </c>
      <c r="C182" s="25" t="s">
        <v>81</v>
      </c>
      <c r="D182" s="46" t="s">
        <v>464</v>
      </c>
      <c r="E182" s="24" t="s">
        <v>198</v>
      </c>
    </row>
    <row r="183" spans="1:5" x14ac:dyDescent="0.25">
      <c r="A183" s="15">
        <v>181</v>
      </c>
      <c r="B183" s="29" t="s">
        <v>197</v>
      </c>
      <c r="C183" s="29" t="s">
        <v>103</v>
      </c>
      <c r="D183" s="29" t="s">
        <v>641</v>
      </c>
      <c r="E183" s="24" t="s">
        <v>198</v>
      </c>
    </row>
    <row r="184" spans="1:5" x14ac:dyDescent="0.25">
      <c r="A184" s="15">
        <v>182</v>
      </c>
      <c r="B184" s="24" t="s">
        <v>439</v>
      </c>
      <c r="C184" s="24" t="s">
        <v>86</v>
      </c>
      <c r="D184" s="24" t="s">
        <v>464</v>
      </c>
      <c r="E184" s="24" t="s">
        <v>198</v>
      </c>
    </row>
    <row r="185" spans="1:5" x14ac:dyDescent="0.25">
      <c r="A185" s="15">
        <v>183</v>
      </c>
      <c r="B185" s="24" t="s">
        <v>445</v>
      </c>
      <c r="C185" s="24" t="s">
        <v>86</v>
      </c>
      <c r="D185" s="24" t="s">
        <v>455</v>
      </c>
      <c r="E185" s="24" t="s">
        <v>198</v>
      </c>
    </row>
    <row r="186" spans="1:5" x14ac:dyDescent="0.25">
      <c r="A186" s="15">
        <v>184</v>
      </c>
      <c r="B186" s="23" t="s">
        <v>427</v>
      </c>
      <c r="C186" s="23" t="s">
        <v>97</v>
      </c>
      <c r="D186" s="23" t="s">
        <v>428</v>
      </c>
      <c r="E186" s="23" t="s">
        <v>429</v>
      </c>
    </row>
    <row r="187" spans="1:5" x14ac:dyDescent="0.25">
      <c r="A187" s="15">
        <v>185</v>
      </c>
      <c r="B187" s="23" t="s">
        <v>430</v>
      </c>
      <c r="C187" s="23" t="s">
        <v>92</v>
      </c>
      <c r="D187" s="23" t="s">
        <v>431</v>
      </c>
      <c r="E187" s="23" t="s">
        <v>429</v>
      </c>
    </row>
    <row r="188" spans="1:5" x14ac:dyDescent="0.25">
      <c r="A188" s="15">
        <v>186</v>
      </c>
      <c r="B188" s="23" t="s">
        <v>441</v>
      </c>
      <c r="C188" s="23" t="s">
        <v>86</v>
      </c>
      <c r="D188" s="23" t="s">
        <v>442</v>
      </c>
      <c r="E188" s="23" t="s">
        <v>429</v>
      </c>
    </row>
    <row r="189" spans="1:5" x14ac:dyDescent="0.25">
      <c r="A189" s="15">
        <v>187</v>
      </c>
      <c r="B189" s="24" t="s">
        <v>228</v>
      </c>
      <c r="C189" s="24" t="s">
        <v>103</v>
      </c>
      <c r="D189" s="24" t="s">
        <v>229</v>
      </c>
      <c r="E189" s="24" t="s">
        <v>113</v>
      </c>
    </row>
    <row r="190" spans="1:5" x14ac:dyDescent="0.25">
      <c r="A190" s="15">
        <v>188</v>
      </c>
      <c r="B190" s="25" t="s">
        <v>568</v>
      </c>
      <c r="C190" s="25" t="s">
        <v>97</v>
      </c>
      <c r="D190" s="25" t="s">
        <v>569</v>
      </c>
      <c r="E190" s="24" t="s">
        <v>113</v>
      </c>
    </row>
    <row r="191" spans="1:5" x14ac:dyDescent="0.25">
      <c r="A191" s="15">
        <v>189</v>
      </c>
      <c r="B191" s="24" t="s">
        <v>270</v>
      </c>
      <c r="C191" s="24" t="s">
        <v>76</v>
      </c>
      <c r="D191" s="24" t="s">
        <v>271</v>
      </c>
      <c r="E191" s="24" t="s">
        <v>113</v>
      </c>
    </row>
    <row r="192" spans="1:5" x14ac:dyDescent="0.25">
      <c r="A192" s="15">
        <v>190</v>
      </c>
      <c r="B192" s="24" t="s">
        <v>114</v>
      </c>
      <c r="C192" s="24" t="s">
        <v>92</v>
      </c>
      <c r="D192" s="24" t="s">
        <v>271</v>
      </c>
      <c r="E192" s="24" t="s">
        <v>113</v>
      </c>
    </row>
    <row r="193" spans="1:5" x14ac:dyDescent="0.25">
      <c r="A193" s="15">
        <v>191</v>
      </c>
      <c r="B193" s="24" t="s">
        <v>320</v>
      </c>
      <c r="C193" s="24" t="s">
        <v>81</v>
      </c>
      <c r="D193" s="46" t="s">
        <v>271</v>
      </c>
      <c r="E193" s="24" t="s">
        <v>113</v>
      </c>
    </row>
    <row r="194" spans="1:5" x14ac:dyDescent="0.25">
      <c r="A194" s="15">
        <v>192</v>
      </c>
      <c r="B194" s="24" t="s">
        <v>331</v>
      </c>
      <c r="C194" s="24" t="s">
        <v>81</v>
      </c>
      <c r="D194" s="46" t="s">
        <v>332</v>
      </c>
      <c r="E194" s="24" t="s">
        <v>113</v>
      </c>
    </row>
    <row r="195" spans="1:5" x14ac:dyDescent="0.25">
      <c r="A195" s="15">
        <v>193</v>
      </c>
      <c r="B195" s="24" t="s">
        <v>352</v>
      </c>
      <c r="C195" s="24" t="s">
        <v>103</v>
      </c>
      <c r="D195" s="24" t="s">
        <v>353</v>
      </c>
      <c r="E195" s="24" t="s">
        <v>113</v>
      </c>
    </row>
    <row r="196" spans="1:5" x14ac:dyDescent="0.25">
      <c r="A196" s="15">
        <v>194</v>
      </c>
      <c r="B196" s="45" t="s">
        <v>742</v>
      </c>
      <c r="C196" s="44" t="s">
        <v>761</v>
      </c>
      <c r="D196" s="44" t="s">
        <v>765</v>
      </c>
      <c r="E196" s="45" t="s">
        <v>113</v>
      </c>
    </row>
    <row r="197" spans="1:5" x14ac:dyDescent="0.25">
      <c r="A197" s="15">
        <v>195</v>
      </c>
      <c r="B197" s="28" t="s">
        <v>105</v>
      </c>
      <c r="C197" s="28" t="s">
        <v>97</v>
      </c>
      <c r="D197" s="28" t="s">
        <v>620</v>
      </c>
      <c r="E197" s="23" t="s">
        <v>106</v>
      </c>
    </row>
    <row r="198" spans="1:5" x14ac:dyDescent="0.25">
      <c r="A198" s="15">
        <v>196</v>
      </c>
      <c r="B198" s="24" t="s">
        <v>250</v>
      </c>
      <c r="C198" s="24" t="s">
        <v>81</v>
      </c>
      <c r="D198" s="46" t="s">
        <v>251</v>
      </c>
      <c r="E198" s="24" t="s">
        <v>252</v>
      </c>
    </row>
    <row r="199" spans="1:5" x14ac:dyDescent="0.25">
      <c r="A199" s="15">
        <v>197</v>
      </c>
      <c r="B199" s="24" t="s">
        <v>263</v>
      </c>
      <c r="C199" s="24" t="s">
        <v>86</v>
      </c>
      <c r="D199" s="24" t="s">
        <v>264</v>
      </c>
      <c r="E199" s="24" t="s">
        <v>252</v>
      </c>
    </row>
    <row r="200" spans="1:5" x14ac:dyDescent="0.25">
      <c r="A200" s="15">
        <v>198</v>
      </c>
      <c r="B200" s="25" t="s">
        <v>503</v>
      </c>
      <c r="C200" s="25" t="s">
        <v>92</v>
      </c>
      <c r="D200" s="25" t="s">
        <v>560</v>
      </c>
      <c r="E200" s="24" t="s">
        <v>252</v>
      </c>
    </row>
    <row r="201" spans="1:5" x14ac:dyDescent="0.25">
      <c r="A201" s="15">
        <v>199</v>
      </c>
      <c r="B201" s="42" t="s">
        <v>671</v>
      </c>
      <c r="C201" s="43" t="s">
        <v>686</v>
      </c>
      <c r="D201" s="55" t="s">
        <v>710</v>
      </c>
      <c r="E201" s="43" t="s">
        <v>252</v>
      </c>
    </row>
    <row r="202" spans="1:5" x14ac:dyDescent="0.25">
      <c r="A202" s="15">
        <v>200</v>
      </c>
      <c r="B202" s="24" t="s">
        <v>424</v>
      </c>
      <c r="C202" s="24" t="s">
        <v>76</v>
      </c>
      <c r="D202" s="24" t="s">
        <v>276</v>
      </c>
      <c r="E202" s="24" t="s">
        <v>252</v>
      </c>
    </row>
    <row r="203" spans="1:5" x14ac:dyDescent="0.25">
      <c r="A203" s="15">
        <v>201</v>
      </c>
      <c r="B203" s="47" t="s">
        <v>647</v>
      </c>
      <c r="C203" s="48" t="s">
        <v>686</v>
      </c>
      <c r="D203" s="52" t="s">
        <v>691</v>
      </c>
      <c r="E203" s="48" t="s">
        <v>137</v>
      </c>
    </row>
    <row r="204" spans="1:5" x14ac:dyDescent="0.25">
      <c r="A204" s="15">
        <v>202</v>
      </c>
      <c r="B204" s="23" t="s">
        <v>298</v>
      </c>
      <c r="C204" s="23" t="s">
        <v>81</v>
      </c>
      <c r="D204" s="49" t="s">
        <v>772</v>
      </c>
      <c r="E204" s="23" t="s">
        <v>137</v>
      </c>
    </row>
    <row r="205" spans="1:5" x14ac:dyDescent="0.25">
      <c r="A205" s="15">
        <v>203</v>
      </c>
      <c r="B205" s="23" t="s">
        <v>136</v>
      </c>
      <c r="C205" s="23" t="s">
        <v>81</v>
      </c>
      <c r="D205" s="53" t="s">
        <v>780</v>
      </c>
      <c r="E205" s="23" t="s">
        <v>137</v>
      </c>
    </row>
    <row r="206" spans="1:5" x14ac:dyDescent="0.25">
      <c r="A206" s="15">
        <v>204</v>
      </c>
      <c r="B206" s="23" t="s">
        <v>161</v>
      </c>
      <c r="C206" s="23" t="s">
        <v>148</v>
      </c>
      <c r="D206" s="23" t="s">
        <v>409</v>
      </c>
      <c r="E206" s="23" t="s">
        <v>137</v>
      </c>
    </row>
    <row r="207" spans="1:5" x14ac:dyDescent="0.25">
      <c r="A207" s="15">
        <v>205</v>
      </c>
      <c r="B207" s="23" t="s">
        <v>408</v>
      </c>
      <c r="C207" s="23" t="s">
        <v>92</v>
      </c>
      <c r="D207" s="23" t="s">
        <v>409</v>
      </c>
      <c r="E207" s="23" t="s">
        <v>137</v>
      </c>
    </row>
    <row r="208" spans="1:5" x14ac:dyDescent="0.25">
      <c r="A208" s="15">
        <v>206</v>
      </c>
      <c r="B208" s="25" t="s">
        <v>480</v>
      </c>
      <c r="C208" s="25" t="s">
        <v>81</v>
      </c>
      <c r="D208" s="54" t="s">
        <v>572</v>
      </c>
      <c r="E208" s="24" t="s">
        <v>202</v>
      </c>
    </row>
    <row r="209" spans="1:5" ht="30" x14ac:dyDescent="0.25">
      <c r="A209" s="15">
        <v>207</v>
      </c>
      <c r="B209" s="24" t="s">
        <v>241</v>
      </c>
      <c r="C209" s="24" t="s">
        <v>76</v>
      </c>
      <c r="D209" s="25" t="s">
        <v>571</v>
      </c>
      <c r="E209" s="24" t="s">
        <v>202</v>
      </c>
    </row>
    <row r="210" spans="1:5" x14ac:dyDescent="0.25">
      <c r="A210" s="15">
        <v>208</v>
      </c>
      <c r="B210" s="24" t="s">
        <v>305</v>
      </c>
      <c r="C210" s="24" t="s">
        <v>81</v>
      </c>
      <c r="D210" s="46" t="s">
        <v>771</v>
      </c>
      <c r="E210" s="24" t="s">
        <v>202</v>
      </c>
    </row>
    <row r="211" spans="1:5" ht="30" x14ac:dyDescent="0.25">
      <c r="A211" s="15">
        <v>209</v>
      </c>
      <c r="B211" s="25" t="s">
        <v>570</v>
      </c>
      <c r="C211" s="25" t="s">
        <v>97</v>
      </c>
      <c r="D211" s="25" t="s">
        <v>571</v>
      </c>
      <c r="E211" s="24" t="s">
        <v>202</v>
      </c>
    </row>
    <row r="212" spans="1:5" x14ac:dyDescent="0.25">
      <c r="A212" s="15">
        <v>210</v>
      </c>
      <c r="B212" s="38" t="s">
        <v>730</v>
      </c>
      <c r="C212" s="39" t="s">
        <v>747</v>
      </c>
      <c r="D212" s="39" t="s">
        <v>755</v>
      </c>
      <c r="E212" s="38" t="s">
        <v>202</v>
      </c>
    </row>
    <row r="213" spans="1:5" ht="30" x14ac:dyDescent="0.25">
      <c r="A213" s="15">
        <v>211</v>
      </c>
      <c r="B213" s="42" t="s">
        <v>675</v>
      </c>
      <c r="C213" s="43" t="s">
        <v>686</v>
      </c>
      <c r="D213" s="43" t="s">
        <v>714</v>
      </c>
      <c r="E213" s="43" t="s">
        <v>202</v>
      </c>
    </row>
    <row r="214" spans="1:5" x14ac:dyDescent="0.25">
      <c r="A214" s="15">
        <v>212</v>
      </c>
      <c r="B214" s="29" t="s">
        <v>201</v>
      </c>
      <c r="C214" s="29" t="s">
        <v>81</v>
      </c>
      <c r="D214" s="46" t="s">
        <v>572</v>
      </c>
      <c r="E214" s="24" t="s">
        <v>202</v>
      </c>
    </row>
    <row r="215" spans="1:5" ht="30" x14ac:dyDescent="0.25">
      <c r="A215" s="15">
        <v>213</v>
      </c>
      <c r="B215" s="27" t="s">
        <v>477</v>
      </c>
      <c r="C215" s="27" t="s">
        <v>589</v>
      </c>
      <c r="D215" s="28" t="s">
        <v>590</v>
      </c>
      <c r="E215" s="23" t="s">
        <v>177</v>
      </c>
    </row>
    <row r="216" spans="1:5" x14ac:dyDescent="0.25">
      <c r="A216" s="15">
        <v>214</v>
      </c>
      <c r="B216" s="23" t="s">
        <v>295</v>
      </c>
      <c r="C216" s="32" t="s">
        <v>645</v>
      </c>
      <c r="D216" s="23" t="s">
        <v>296</v>
      </c>
      <c r="E216" s="23" t="s">
        <v>177</v>
      </c>
    </row>
    <row r="217" spans="1:5" x14ac:dyDescent="0.25">
      <c r="A217" s="15">
        <v>215</v>
      </c>
      <c r="B217" s="23" t="s">
        <v>370</v>
      </c>
      <c r="C217" s="23" t="s">
        <v>92</v>
      </c>
      <c r="D217" s="23" t="s">
        <v>264</v>
      </c>
      <c r="E217" s="23" t="s">
        <v>177</v>
      </c>
    </row>
    <row r="218" spans="1:5" x14ac:dyDescent="0.25">
      <c r="A218" s="15">
        <v>216</v>
      </c>
      <c r="B218" s="23" t="s">
        <v>394</v>
      </c>
      <c r="C218" s="23" t="s">
        <v>94</v>
      </c>
      <c r="D218" s="23" t="s">
        <v>461</v>
      </c>
      <c r="E218" s="23" t="s">
        <v>177</v>
      </c>
    </row>
    <row r="219" spans="1:5" x14ac:dyDescent="0.25">
      <c r="A219" s="15">
        <v>217</v>
      </c>
      <c r="B219" s="23" t="s">
        <v>400</v>
      </c>
      <c r="C219" s="23" t="s">
        <v>81</v>
      </c>
      <c r="D219" s="49" t="s">
        <v>401</v>
      </c>
      <c r="E219" s="23" t="s">
        <v>177</v>
      </c>
    </row>
    <row r="220" spans="1:5" x14ac:dyDescent="0.25">
      <c r="A220" s="15">
        <v>218</v>
      </c>
      <c r="B220" s="24" t="s">
        <v>245</v>
      </c>
      <c r="C220" s="36" t="s">
        <v>645</v>
      </c>
      <c r="D220" s="24" t="s">
        <v>246</v>
      </c>
      <c r="E220" s="24" t="s">
        <v>247</v>
      </c>
    </row>
    <row r="221" spans="1:5" x14ac:dyDescent="0.25">
      <c r="A221" s="15">
        <v>219</v>
      </c>
      <c r="B221" s="24" t="s">
        <v>337</v>
      </c>
      <c r="C221" s="24" t="s">
        <v>86</v>
      </c>
      <c r="D221" s="24" t="s">
        <v>775</v>
      </c>
      <c r="E221" s="46" t="s">
        <v>247</v>
      </c>
    </row>
    <row r="222" spans="1:5" x14ac:dyDescent="0.25">
      <c r="A222" s="15">
        <v>220</v>
      </c>
      <c r="B222" s="42" t="s">
        <v>674</v>
      </c>
      <c r="C222" s="43" t="s">
        <v>686</v>
      </c>
      <c r="D222" s="55" t="s">
        <v>713</v>
      </c>
      <c r="E222" s="43" t="s">
        <v>247</v>
      </c>
    </row>
    <row r="223" spans="1:5" x14ac:dyDescent="0.25">
      <c r="A223" s="15">
        <v>221</v>
      </c>
      <c r="B223" s="42" t="s">
        <v>679</v>
      </c>
      <c r="C223" s="43" t="s">
        <v>686</v>
      </c>
      <c r="D223" s="55" t="s">
        <v>719</v>
      </c>
      <c r="E223" s="43" t="s">
        <v>247</v>
      </c>
    </row>
    <row r="224" spans="1:5" x14ac:dyDescent="0.25">
      <c r="A224" s="15">
        <v>222</v>
      </c>
      <c r="B224" s="23" t="s">
        <v>233</v>
      </c>
      <c r="C224" s="23" t="s">
        <v>92</v>
      </c>
      <c r="D224" s="23" t="s">
        <v>129</v>
      </c>
      <c r="E224" s="23" t="s">
        <v>100</v>
      </c>
    </row>
    <row r="225" spans="1:5" x14ac:dyDescent="0.25">
      <c r="A225" s="15">
        <v>223</v>
      </c>
      <c r="B225" s="23" t="s">
        <v>235</v>
      </c>
      <c r="C225" s="23" t="s">
        <v>94</v>
      </c>
      <c r="D225" s="23" t="s">
        <v>236</v>
      </c>
      <c r="E225" s="23" t="s">
        <v>100</v>
      </c>
    </row>
    <row r="226" spans="1:5" x14ac:dyDescent="0.25">
      <c r="A226" s="15">
        <v>224</v>
      </c>
      <c r="B226" s="23" t="s">
        <v>237</v>
      </c>
      <c r="C226" s="23" t="s">
        <v>81</v>
      </c>
      <c r="D226" s="50" t="s">
        <v>778</v>
      </c>
      <c r="E226" s="23" t="s">
        <v>100</v>
      </c>
    </row>
    <row r="227" spans="1:5" x14ac:dyDescent="0.25">
      <c r="A227" s="15">
        <v>225</v>
      </c>
      <c r="B227" s="23" t="s">
        <v>99</v>
      </c>
      <c r="C227" s="23" t="s">
        <v>92</v>
      </c>
      <c r="D227" s="23" t="s">
        <v>618</v>
      </c>
      <c r="E227" s="23" t="s">
        <v>100</v>
      </c>
    </row>
    <row r="228" spans="1:5" x14ac:dyDescent="0.25">
      <c r="A228" s="15">
        <v>226</v>
      </c>
      <c r="B228" s="27" t="s">
        <v>495</v>
      </c>
      <c r="C228" s="27" t="s">
        <v>81</v>
      </c>
      <c r="D228" s="49" t="s">
        <v>236</v>
      </c>
      <c r="E228" s="23" t="s">
        <v>100</v>
      </c>
    </row>
    <row r="229" spans="1:5" x14ac:dyDescent="0.25">
      <c r="A229" s="15">
        <v>227</v>
      </c>
      <c r="B229" s="23" t="s">
        <v>288</v>
      </c>
      <c r="C229" s="23" t="s">
        <v>92</v>
      </c>
      <c r="D229" s="23" t="s">
        <v>289</v>
      </c>
      <c r="E229" s="23" t="s">
        <v>100</v>
      </c>
    </row>
    <row r="230" spans="1:5" x14ac:dyDescent="0.25">
      <c r="A230" s="15">
        <v>228</v>
      </c>
      <c r="B230" s="23" t="s">
        <v>299</v>
      </c>
      <c r="C230" s="23" t="s">
        <v>92</v>
      </c>
      <c r="D230" s="23" t="s">
        <v>300</v>
      </c>
      <c r="E230" s="23" t="s">
        <v>100</v>
      </c>
    </row>
    <row r="231" spans="1:5" x14ac:dyDescent="0.25">
      <c r="A231" s="15">
        <v>229</v>
      </c>
      <c r="B231" s="28" t="s">
        <v>134</v>
      </c>
      <c r="C231" s="28" t="s">
        <v>81</v>
      </c>
      <c r="D231" s="49" t="s">
        <v>296</v>
      </c>
      <c r="E231" s="23" t="s">
        <v>100</v>
      </c>
    </row>
    <row r="232" spans="1:5" x14ac:dyDescent="0.25">
      <c r="A232" s="15">
        <v>230</v>
      </c>
      <c r="B232" s="28" t="s">
        <v>140</v>
      </c>
      <c r="C232" s="28" t="s">
        <v>141</v>
      </c>
      <c r="D232" s="53" t="s">
        <v>619</v>
      </c>
      <c r="E232" s="23" t="s">
        <v>100</v>
      </c>
    </row>
    <row r="233" spans="1:5" x14ac:dyDescent="0.25">
      <c r="A233" s="15">
        <v>231</v>
      </c>
      <c r="B233" s="28" t="s">
        <v>155</v>
      </c>
      <c r="C233" s="28" t="s">
        <v>578</v>
      </c>
      <c r="D233" s="49" t="s">
        <v>560</v>
      </c>
      <c r="E233" s="23" t="s">
        <v>100</v>
      </c>
    </row>
    <row r="234" spans="1:5" x14ac:dyDescent="0.25">
      <c r="A234" s="15">
        <v>232</v>
      </c>
      <c r="B234" s="23" t="s">
        <v>371</v>
      </c>
      <c r="C234" s="23" t="s">
        <v>81</v>
      </c>
      <c r="D234" s="53" t="s">
        <v>296</v>
      </c>
      <c r="E234" s="23" t="s">
        <v>100</v>
      </c>
    </row>
    <row r="235" spans="1:5" ht="30" x14ac:dyDescent="0.25">
      <c r="A235" s="15">
        <v>233</v>
      </c>
      <c r="B235" s="27" t="s">
        <v>519</v>
      </c>
      <c r="C235" s="27" t="s">
        <v>563</v>
      </c>
      <c r="D235" s="49" t="s">
        <v>564</v>
      </c>
      <c r="E235" s="23" t="s">
        <v>100</v>
      </c>
    </row>
    <row r="236" spans="1:5" x14ac:dyDescent="0.25">
      <c r="A236" s="15">
        <v>234</v>
      </c>
      <c r="B236" s="28" t="s">
        <v>185</v>
      </c>
      <c r="C236" s="28" t="s">
        <v>81</v>
      </c>
      <c r="D236" s="49" t="s">
        <v>236</v>
      </c>
      <c r="E236" s="23" t="s">
        <v>100</v>
      </c>
    </row>
    <row r="237" spans="1:5" x14ac:dyDescent="0.25">
      <c r="A237" s="15">
        <v>235</v>
      </c>
      <c r="B237" s="27" t="s">
        <v>524</v>
      </c>
      <c r="C237" s="27" t="s">
        <v>92</v>
      </c>
      <c r="D237" s="27" t="s">
        <v>236</v>
      </c>
      <c r="E237" s="23" t="s">
        <v>100</v>
      </c>
    </row>
    <row r="238" spans="1:5" x14ac:dyDescent="0.25">
      <c r="A238" s="15">
        <v>236</v>
      </c>
      <c r="B238" s="24" t="s">
        <v>291</v>
      </c>
      <c r="C238" s="24" t="s">
        <v>92</v>
      </c>
      <c r="D238" s="24" t="s">
        <v>292</v>
      </c>
      <c r="E238" s="24" t="s">
        <v>169</v>
      </c>
    </row>
    <row r="239" spans="1:5" x14ac:dyDescent="0.25">
      <c r="A239" s="15">
        <v>237</v>
      </c>
      <c r="B239" s="24" t="s">
        <v>168</v>
      </c>
      <c r="C239" s="24" t="s">
        <v>577</v>
      </c>
      <c r="D239" s="24" t="s">
        <v>292</v>
      </c>
      <c r="E239" s="24" t="s">
        <v>169</v>
      </c>
    </row>
    <row r="240" spans="1:5" x14ac:dyDescent="0.25">
      <c r="A240" s="15">
        <v>238</v>
      </c>
      <c r="B240" s="42" t="s">
        <v>682</v>
      </c>
      <c r="C240" s="43" t="s">
        <v>686</v>
      </c>
      <c r="D240" s="55" t="s">
        <v>720</v>
      </c>
      <c r="E240" s="43" t="s">
        <v>169</v>
      </c>
    </row>
    <row r="241" spans="1:5" x14ac:dyDescent="0.25">
      <c r="A241" s="15">
        <v>239</v>
      </c>
      <c r="B241" s="23" t="s">
        <v>213</v>
      </c>
      <c r="C241" s="23" t="s">
        <v>214</v>
      </c>
      <c r="D241" s="23" t="s">
        <v>215</v>
      </c>
      <c r="E241" s="23" t="s">
        <v>90</v>
      </c>
    </row>
    <row r="242" spans="1:5" x14ac:dyDescent="0.25">
      <c r="A242" s="15">
        <v>240</v>
      </c>
      <c r="B242" s="27" t="s">
        <v>89</v>
      </c>
      <c r="C242" s="27" t="s">
        <v>81</v>
      </c>
      <c r="D242" s="49" t="s">
        <v>528</v>
      </c>
      <c r="E242" s="23" t="s">
        <v>90</v>
      </c>
    </row>
    <row r="243" spans="1:5" ht="45" x14ac:dyDescent="0.25">
      <c r="A243" s="15">
        <v>241</v>
      </c>
      <c r="B243" s="27" t="s">
        <v>470</v>
      </c>
      <c r="C243" s="27" t="s">
        <v>471</v>
      </c>
      <c r="D243" s="27" t="s">
        <v>545</v>
      </c>
      <c r="E243" s="23" t="s">
        <v>90</v>
      </c>
    </row>
    <row r="244" spans="1:5" ht="30" x14ac:dyDescent="0.25">
      <c r="A244" s="15">
        <v>242</v>
      </c>
      <c r="B244" s="27" t="s">
        <v>484</v>
      </c>
      <c r="C244" s="27" t="s">
        <v>97</v>
      </c>
      <c r="D244" s="27" t="s">
        <v>547</v>
      </c>
      <c r="E244" s="23" t="s">
        <v>90</v>
      </c>
    </row>
    <row r="245" spans="1:5" ht="30" x14ac:dyDescent="0.25">
      <c r="A245" s="15">
        <v>243</v>
      </c>
      <c r="B245" s="27" t="s">
        <v>306</v>
      </c>
      <c r="C245" s="27" t="s">
        <v>92</v>
      </c>
      <c r="D245" s="27" t="s">
        <v>546</v>
      </c>
      <c r="E245" s="23" t="s">
        <v>90</v>
      </c>
    </row>
    <row r="246" spans="1:5" x14ac:dyDescent="0.25">
      <c r="A246" s="15">
        <v>244</v>
      </c>
      <c r="B246" s="23" t="s">
        <v>319</v>
      </c>
      <c r="C246" s="23" t="s">
        <v>148</v>
      </c>
      <c r="D246" s="30" t="s">
        <v>528</v>
      </c>
      <c r="E246" s="23" t="s">
        <v>90</v>
      </c>
    </row>
    <row r="247" spans="1:5" x14ac:dyDescent="0.25">
      <c r="A247" s="15">
        <v>245</v>
      </c>
      <c r="B247" s="23" t="s">
        <v>526</v>
      </c>
      <c r="C247" s="23" t="s">
        <v>76</v>
      </c>
      <c r="D247" s="23" t="s">
        <v>527</v>
      </c>
      <c r="E247" s="23" t="s">
        <v>90</v>
      </c>
    </row>
    <row r="248" spans="1:5" ht="30" x14ac:dyDescent="0.25">
      <c r="A248" s="15">
        <v>246</v>
      </c>
      <c r="B248" s="27" t="s">
        <v>508</v>
      </c>
      <c r="C248" s="27" t="s">
        <v>509</v>
      </c>
      <c r="D248" s="27" t="s">
        <v>546</v>
      </c>
      <c r="E248" s="23" t="s">
        <v>90</v>
      </c>
    </row>
    <row r="249" spans="1:5" x14ac:dyDescent="0.25">
      <c r="A249" s="15">
        <v>247</v>
      </c>
      <c r="B249" s="27" t="s">
        <v>510</v>
      </c>
      <c r="C249" s="27" t="s">
        <v>81</v>
      </c>
      <c r="D249" s="53" t="s">
        <v>542</v>
      </c>
      <c r="E249" s="23" t="s">
        <v>90</v>
      </c>
    </row>
    <row r="250" spans="1:5" ht="30" x14ac:dyDescent="0.25">
      <c r="A250" s="15">
        <v>248</v>
      </c>
      <c r="B250" s="27" t="s">
        <v>523</v>
      </c>
      <c r="C250" s="27" t="s">
        <v>103</v>
      </c>
      <c r="D250" s="27" t="s">
        <v>546</v>
      </c>
      <c r="E250" s="23" t="s">
        <v>90</v>
      </c>
    </row>
    <row r="251" spans="1:5" x14ac:dyDescent="0.25">
      <c r="A251" s="15">
        <v>249</v>
      </c>
      <c r="B251" s="23" t="s">
        <v>446</v>
      </c>
      <c r="C251" s="23" t="s">
        <v>76</v>
      </c>
      <c r="D251" s="23" t="s">
        <v>447</v>
      </c>
      <c r="E251" s="23" t="s">
        <v>90</v>
      </c>
    </row>
    <row r="252" spans="1:5" x14ac:dyDescent="0.25">
      <c r="A252" s="15">
        <v>250</v>
      </c>
      <c r="B252" s="24" t="s">
        <v>142</v>
      </c>
      <c r="C252" s="24" t="s">
        <v>97</v>
      </c>
      <c r="D252" s="26" t="s">
        <v>628</v>
      </c>
      <c r="E252" s="24" t="s">
        <v>143</v>
      </c>
    </row>
    <row r="253" spans="1:5" x14ac:dyDescent="0.25">
      <c r="A253" s="15">
        <v>251</v>
      </c>
      <c r="B253" s="24" t="s">
        <v>149</v>
      </c>
      <c r="C253" s="24" t="s">
        <v>81</v>
      </c>
      <c r="D253" s="54" t="s">
        <v>628</v>
      </c>
      <c r="E253" s="24" t="s">
        <v>143</v>
      </c>
    </row>
    <row r="254" spans="1:5" x14ac:dyDescent="0.25">
      <c r="A254" s="15">
        <v>252</v>
      </c>
      <c r="B254" s="29" t="s">
        <v>173</v>
      </c>
      <c r="C254" s="29" t="s">
        <v>92</v>
      </c>
      <c r="D254" s="54" t="s">
        <v>629</v>
      </c>
      <c r="E254" s="24" t="s">
        <v>143</v>
      </c>
    </row>
    <row r="255" spans="1:5" x14ac:dyDescent="0.25">
      <c r="A255" s="15">
        <v>253</v>
      </c>
      <c r="B255" s="29" t="s">
        <v>182</v>
      </c>
      <c r="C255" s="29" t="s">
        <v>97</v>
      </c>
      <c r="D255" s="24" t="s">
        <v>628</v>
      </c>
      <c r="E255" s="24" t="s">
        <v>143</v>
      </c>
    </row>
    <row r="256" spans="1:5" x14ac:dyDescent="0.25">
      <c r="A256" s="15">
        <v>254</v>
      </c>
      <c r="B256" s="47" t="s">
        <v>723</v>
      </c>
      <c r="C256" s="48" t="s">
        <v>747</v>
      </c>
      <c r="D256" s="51" t="s">
        <v>748</v>
      </c>
      <c r="E256" s="47" t="s">
        <v>746</v>
      </c>
    </row>
    <row r="257" spans="1:5" x14ac:dyDescent="0.25">
      <c r="A257" s="15">
        <v>255</v>
      </c>
      <c r="B257" s="27" t="s">
        <v>80</v>
      </c>
      <c r="C257" s="27" t="s">
        <v>81</v>
      </c>
      <c r="D257" s="50" t="s">
        <v>553</v>
      </c>
      <c r="E257" s="47" t="s">
        <v>746</v>
      </c>
    </row>
    <row r="258" spans="1:5" x14ac:dyDescent="0.25">
      <c r="A258" s="15">
        <v>256</v>
      </c>
      <c r="B258" s="23" t="s">
        <v>267</v>
      </c>
      <c r="C258" s="23" t="s">
        <v>76</v>
      </c>
      <c r="D258" s="50" t="s">
        <v>268</v>
      </c>
      <c r="E258" s="47" t="s">
        <v>746</v>
      </c>
    </row>
    <row r="259" spans="1:5" x14ac:dyDescent="0.25">
      <c r="A259" s="15">
        <v>257</v>
      </c>
      <c r="B259" s="23" t="s">
        <v>115</v>
      </c>
      <c r="C259" s="23" t="s">
        <v>76</v>
      </c>
      <c r="D259" s="23" t="s">
        <v>324</v>
      </c>
      <c r="E259" s="47" t="s">
        <v>746</v>
      </c>
    </row>
    <row r="260" spans="1:5" x14ac:dyDescent="0.25">
      <c r="A260" s="15">
        <v>258</v>
      </c>
      <c r="B260" s="27" t="s">
        <v>552</v>
      </c>
      <c r="C260" s="27" t="s">
        <v>86</v>
      </c>
      <c r="D260" s="53" t="s">
        <v>296</v>
      </c>
      <c r="E260" s="47" t="s">
        <v>746</v>
      </c>
    </row>
    <row r="261" spans="1:5" x14ac:dyDescent="0.25">
      <c r="A261" s="15">
        <v>259</v>
      </c>
      <c r="B261" s="23" t="s">
        <v>327</v>
      </c>
      <c r="C261" s="23" t="s">
        <v>92</v>
      </c>
      <c r="D261" s="23" t="s">
        <v>328</v>
      </c>
      <c r="E261" s="47" t="s">
        <v>746</v>
      </c>
    </row>
    <row r="262" spans="1:5" x14ac:dyDescent="0.25">
      <c r="A262" s="15">
        <v>260</v>
      </c>
      <c r="B262" s="47" t="s">
        <v>676</v>
      </c>
      <c r="C262" s="48" t="s">
        <v>686</v>
      </c>
      <c r="D262" s="52" t="s">
        <v>716</v>
      </c>
      <c r="E262" s="47" t="s">
        <v>746</v>
      </c>
    </row>
    <row r="263" spans="1:5" x14ac:dyDescent="0.25">
      <c r="A263" s="15">
        <v>261</v>
      </c>
      <c r="B263" s="23" t="s">
        <v>390</v>
      </c>
      <c r="C263" s="23" t="s">
        <v>97</v>
      </c>
      <c r="D263" s="23" t="s">
        <v>391</v>
      </c>
      <c r="E263" s="47" t="s">
        <v>746</v>
      </c>
    </row>
    <row r="264" spans="1:5" x14ac:dyDescent="0.25">
      <c r="A264" s="15">
        <v>262</v>
      </c>
      <c r="B264" s="23" t="s">
        <v>180</v>
      </c>
      <c r="C264" s="23" t="s">
        <v>81</v>
      </c>
      <c r="D264" s="50" t="s">
        <v>602</v>
      </c>
      <c r="E264" s="47" t="s">
        <v>746</v>
      </c>
    </row>
    <row r="265" spans="1:5" x14ac:dyDescent="0.25">
      <c r="A265" s="15">
        <v>263</v>
      </c>
      <c r="B265" s="28" t="s">
        <v>181</v>
      </c>
      <c r="C265" s="28" t="s">
        <v>76</v>
      </c>
      <c r="D265" s="53" t="s">
        <v>603</v>
      </c>
      <c r="E265" s="47" t="s">
        <v>746</v>
      </c>
    </row>
    <row r="266" spans="1:5" x14ac:dyDescent="0.25">
      <c r="A266" s="15">
        <v>264</v>
      </c>
      <c r="B266" s="24" t="s">
        <v>309</v>
      </c>
      <c r="C266" s="24" t="s">
        <v>81</v>
      </c>
      <c r="D266" s="54" t="s">
        <v>310</v>
      </c>
      <c r="E266" s="24" t="s">
        <v>210</v>
      </c>
    </row>
    <row r="267" spans="1:5" x14ac:dyDescent="0.25">
      <c r="A267" s="15">
        <v>265</v>
      </c>
      <c r="B267" s="24" t="s">
        <v>366</v>
      </c>
      <c r="C267" s="24" t="s">
        <v>97</v>
      </c>
      <c r="D267" s="24" t="s">
        <v>367</v>
      </c>
      <c r="E267" s="24" t="s">
        <v>210</v>
      </c>
    </row>
    <row r="268" spans="1:5" x14ac:dyDescent="0.25">
      <c r="A268" s="15">
        <v>266</v>
      </c>
      <c r="B268" s="24" t="s">
        <v>376</v>
      </c>
      <c r="C268" s="36" t="s">
        <v>645</v>
      </c>
      <c r="D268" s="24" t="s">
        <v>377</v>
      </c>
      <c r="E268" s="24" t="s">
        <v>210</v>
      </c>
    </row>
    <row r="269" spans="1:5" x14ac:dyDescent="0.25">
      <c r="A269" s="15">
        <v>267</v>
      </c>
      <c r="B269" s="24" t="s">
        <v>415</v>
      </c>
      <c r="C269" s="24" t="s">
        <v>92</v>
      </c>
      <c r="D269" s="24" t="s">
        <v>377</v>
      </c>
      <c r="E269" s="24" t="s">
        <v>210</v>
      </c>
    </row>
    <row r="270" spans="1:5" x14ac:dyDescent="0.25">
      <c r="A270" s="15">
        <v>268</v>
      </c>
      <c r="B270" s="25" t="s">
        <v>521</v>
      </c>
      <c r="C270" s="25" t="s">
        <v>483</v>
      </c>
      <c r="D270" s="25" t="s">
        <v>338</v>
      </c>
      <c r="E270" s="24" t="s">
        <v>210</v>
      </c>
    </row>
    <row r="271" spans="1:5" x14ac:dyDescent="0.25">
      <c r="A271" s="15">
        <v>269</v>
      </c>
      <c r="B271" s="23" t="s">
        <v>239</v>
      </c>
      <c r="C271" s="23" t="s">
        <v>81</v>
      </c>
      <c r="D271" s="53" t="s">
        <v>454</v>
      </c>
      <c r="E271" s="23" t="s">
        <v>240</v>
      </c>
    </row>
    <row r="272" spans="1:5" x14ac:dyDescent="0.25">
      <c r="A272" s="15">
        <v>270</v>
      </c>
      <c r="B272" s="47" t="s">
        <v>728</v>
      </c>
      <c r="C272" s="48" t="s">
        <v>747</v>
      </c>
      <c r="D272" s="52" t="s">
        <v>753</v>
      </c>
      <c r="E272" s="47" t="s">
        <v>240</v>
      </c>
    </row>
    <row r="273" spans="1:5" x14ac:dyDescent="0.25">
      <c r="A273" s="15">
        <v>271</v>
      </c>
      <c r="B273" s="27" t="s">
        <v>561</v>
      </c>
      <c r="C273" s="27" t="s">
        <v>92</v>
      </c>
      <c r="D273" s="53" t="s">
        <v>562</v>
      </c>
      <c r="E273" s="23" t="s">
        <v>240</v>
      </c>
    </row>
    <row r="274" spans="1:5" ht="30" customHeight="1" x14ac:dyDescent="0.25">
      <c r="A274" s="15">
        <v>272</v>
      </c>
      <c r="B274" s="57" t="s">
        <v>440</v>
      </c>
      <c r="C274" s="57" t="s">
        <v>92</v>
      </c>
      <c r="D274" s="57" t="s">
        <v>465</v>
      </c>
      <c r="E274" s="57" t="s">
        <v>240</v>
      </c>
    </row>
    <row r="275" spans="1:5" x14ac:dyDescent="0.25">
      <c r="A275" s="15">
        <v>273</v>
      </c>
      <c r="B275" s="25" t="s">
        <v>491</v>
      </c>
      <c r="C275" s="25" t="s">
        <v>483</v>
      </c>
      <c r="D275" s="54" t="s">
        <v>583</v>
      </c>
      <c r="E275" s="24" t="s">
        <v>642</v>
      </c>
    </row>
    <row r="276" spans="1:5" x14ac:dyDescent="0.25">
      <c r="A276" s="15">
        <v>274</v>
      </c>
      <c r="B276" s="29" t="s">
        <v>128</v>
      </c>
      <c r="C276" s="29" t="s">
        <v>81</v>
      </c>
      <c r="D276" s="46" t="s">
        <v>129</v>
      </c>
      <c r="E276" s="24" t="s">
        <v>642</v>
      </c>
    </row>
    <row r="277" spans="1:5" x14ac:dyDescent="0.25">
      <c r="A277" s="15">
        <v>275</v>
      </c>
      <c r="B277" s="24" t="s">
        <v>307</v>
      </c>
      <c r="C277" s="24" t="s">
        <v>148</v>
      </c>
      <c r="D277" s="24" t="s">
        <v>308</v>
      </c>
      <c r="E277" s="24" t="s">
        <v>642</v>
      </c>
    </row>
    <row r="278" spans="1:5" x14ac:dyDescent="0.25">
      <c r="A278" s="15">
        <v>276</v>
      </c>
      <c r="B278" s="24" t="s">
        <v>347</v>
      </c>
      <c r="C278" s="24" t="s">
        <v>94</v>
      </c>
      <c r="D278" s="24" t="s">
        <v>457</v>
      </c>
      <c r="E278" s="24" t="s">
        <v>642</v>
      </c>
    </row>
    <row r="279" spans="1:5" x14ac:dyDescent="0.25">
      <c r="A279" s="15">
        <v>277</v>
      </c>
      <c r="B279" s="25" t="s">
        <v>582</v>
      </c>
      <c r="C279" s="25" t="s">
        <v>103</v>
      </c>
      <c r="D279" s="25" t="s">
        <v>583</v>
      </c>
      <c r="E279" s="24" t="s">
        <v>642</v>
      </c>
    </row>
    <row r="280" spans="1:5" x14ac:dyDescent="0.25">
      <c r="A280" s="15">
        <v>278</v>
      </c>
      <c r="B280" s="24" t="s">
        <v>406</v>
      </c>
      <c r="C280" s="24" t="s">
        <v>92</v>
      </c>
      <c r="D280" s="24" t="s">
        <v>407</v>
      </c>
      <c r="E280" s="24" t="s">
        <v>642</v>
      </c>
    </row>
    <row r="281" spans="1:5" x14ac:dyDescent="0.25">
      <c r="A281" s="15">
        <v>279</v>
      </c>
      <c r="B281" s="42" t="s">
        <v>737</v>
      </c>
      <c r="C281" s="43" t="s">
        <v>747</v>
      </c>
      <c r="D281" s="55" t="s">
        <v>760</v>
      </c>
      <c r="E281" s="42" t="s">
        <v>642</v>
      </c>
    </row>
    <row r="282" spans="1:5" x14ac:dyDescent="0.25">
      <c r="A282" s="15">
        <v>280</v>
      </c>
      <c r="B282" s="23" t="s">
        <v>275</v>
      </c>
      <c r="C282" s="23" t="s">
        <v>81</v>
      </c>
      <c r="D282" s="50" t="s">
        <v>779</v>
      </c>
      <c r="E282" s="23" t="s">
        <v>179</v>
      </c>
    </row>
    <row r="283" spans="1:5" x14ac:dyDescent="0.25">
      <c r="A283" s="15">
        <v>281</v>
      </c>
      <c r="B283" s="23" t="s">
        <v>279</v>
      </c>
      <c r="C283" s="23" t="s">
        <v>97</v>
      </c>
      <c r="D283" s="23" t="s">
        <v>280</v>
      </c>
      <c r="E283" s="23" t="s">
        <v>179</v>
      </c>
    </row>
    <row r="284" spans="1:5" x14ac:dyDescent="0.25">
      <c r="A284" s="15">
        <v>282</v>
      </c>
      <c r="B284" s="23" t="s">
        <v>341</v>
      </c>
      <c r="C284" s="23" t="s">
        <v>207</v>
      </c>
      <c r="D284" s="23" t="s">
        <v>280</v>
      </c>
      <c r="E284" s="23" t="s">
        <v>179</v>
      </c>
    </row>
    <row r="285" spans="1:5" x14ac:dyDescent="0.25">
      <c r="A285" s="15">
        <v>283</v>
      </c>
      <c r="B285" s="49" t="s">
        <v>178</v>
      </c>
      <c r="C285" s="23" t="s">
        <v>81</v>
      </c>
      <c r="D285" s="23" t="s">
        <v>636</v>
      </c>
      <c r="E285" s="23" t="s">
        <v>179</v>
      </c>
    </row>
    <row r="286" spans="1:5" x14ac:dyDescent="0.25">
      <c r="A286" s="15">
        <v>284</v>
      </c>
      <c r="B286" s="23" t="s">
        <v>189</v>
      </c>
      <c r="C286" s="23" t="s">
        <v>81</v>
      </c>
      <c r="D286" s="49" t="s">
        <v>637</v>
      </c>
      <c r="E286" s="23" t="s">
        <v>179</v>
      </c>
    </row>
    <row r="287" spans="1:5" x14ac:dyDescent="0.25">
      <c r="A287" s="15">
        <v>285</v>
      </c>
      <c r="B287" s="24" t="s">
        <v>604</v>
      </c>
      <c r="C287" s="24" t="s">
        <v>76</v>
      </c>
      <c r="D287" s="24" t="s">
        <v>605</v>
      </c>
      <c r="E287" s="24" t="s">
        <v>82</v>
      </c>
    </row>
    <row r="288" spans="1:5" ht="30" x14ac:dyDescent="0.25">
      <c r="A288" s="15">
        <v>286</v>
      </c>
      <c r="B288" s="38" t="s">
        <v>726</v>
      </c>
      <c r="C288" s="39" t="s">
        <v>747</v>
      </c>
      <c r="D288" s="39" t="s">
        <v>751</v>
      </c>
      <c r="E288" s="38" t="s">
        <v>82</v>
      </c>
    </row>
    <row r="289" spans="1:5" x14ac:dyDescent="0.25">
      <c r="A289" s="15">
        <v>287</v>
      </c>
      <c r="B289" s="24" t="s">
        <v>135</v>
      </c>
      <c r="C289" s="24" t="s">
        <v>81</v>
      </c>
      <c r="D289" s="54" t="s">
        <v>607</v>
      </c>
      <c r="E289" s="24" t="s">
        <v>82</v>
      </c>
    </row>
    <row r="290" spans="1:5" x14ac:dyDescent="0.25">
      <c r="A290" s="15">
        <v>288</v>
      </c>
      <c r="B290" s="29" t="s">
        <v>139</v>
      </c>
      <c r="C290" s="29" t="s">
        <v>94</v>
      </c>
      <c r="D290" s="29" t="s">
        <v>606</v>
      </c>
      <c r="E290" s="24" t="s">
        <v>82</v>
      </c>
    </row>
    <row r="291" spans="1:5" x14ac:dyDescent="0.25">
      <c r="A291" s="15">
        <v>289</v>
      </c>
      <c r="B291" s="24" t="s">
        <v>381</v>
      </c>
      <c r="C291" s="24" t="s">
        <v>81</v>
      </c>
      <c r="D291" s="46" t="s">
        <v>382</v>
      </c>
      <c r="E291" s="24" t="s">
        <v>82</v>
      </c>
    </row>
    <row r="292" spans="1:5" x14ac:dyDescent="0.25">
      <c r="A292" s="15">
        <v>290</v>
      </c>
      <c r="B292" s="25" t="s">
        <v>584</v>
      </c>
      <c r="C292" s="25" t="s">
        <v>585</v>
      </c>
      <c r="D292" s="25" t="s">
        <v>586</v>
      </c>
      <c r="E292" s="24" t="s">
        <v>82</v>
      </c>
    </row>
    <row r="293" spans="1:5" x14ac:dyDescent="0.25">
      <c r="A293" s="15">
        <v>291</v>
      </c>
      <c r="B293" s="24" t="s">
        <v>385</v>
      </c>
      <c r="C293" s="24" t="s">
        <v>92</v>
      </c>
      <c r="D293" s="24" t="s">
        <v>386</v>
      </c>
      <c r="E293" s="24" t="s">
        <v>82</v>
      </c>
    </row>
    <row r="294" spans="1:5" x14ac:dyDescent="0.25">
      <c r="A294" s="15">
        <v>292</v>
      </c>
      <c r="B294" s="23" t="s">
        <v>216</v>
      </c>
      <c r="C294" s="23" t="s">
        <v>81</v>
      </c>
      <c r="D294" s="49" t="s">
        <v>217</v>
      </c>
      <c r="E294" s="23" t="s">
        <v>87</v>
      </c>
    </row>
    <row r="295" spans="1:5" x14ac:dyDescent="0.25">
      <c r="A295" s="15">
        <v>293</v>
      </c>
      <c r="B295" s="23" t="s">
        <v>85</v>
      </c>
      <c r="C295" s="23" t="s">
        <v>86</v>
      </c>
      <c r="D295" s="23" t="s">
        <v>236</v>
      </c>
      <c r="E295" s="23" t="s">
        <v>87</v>
      </c>
    </row>
    <row r="296" spans="1:5" x14ac:dyDescent="0.25">
      <c r="A296" s="15">
        <v>294</v>
      </c>
      <c r="B296" s="23" t="s">
        <v>232</v>
      </c>
      <c r="C296" s="23" t="s">
        <v>76</v>
      </c>
      <c r="D296" s="23" t="s">
        <v>452</v>
      </c>
      <c r="E296" s="23" t="s">
        <v>87</v>
      </c>
    </row>
    <row r="297" spans="1:5" x14ac:dyDescent="0.25">
      <c r="A297" s="15">
        <v>295</v>
      </c>
      <c r="B297" s="27" t="s">
        <v>490</v>
      </c>
      <c r="C297" s="27" t="s">
        <v>483</v>
      </c>
      <c r="D297" s="27" t="s">
        <v>396</v>
      </c>
      <c r="E297" s="23" t="s">
        <v>87</v>
      </c>
    </row>
    <row r="298" spans="1:5" x14ac:dyDescent="0.25">
      <c r="A298" s="15">
        <v>296</v>
      </c>
      <c r="B298" s="23" t="s">
        <v>107</v>
      </c>
      <c r="C298" s="23" t="s">
        <v>92</v>
      </c>
      <c r="D298" s="23" t="s">
        <v>560</v>
      </c>
      <c r="E298" s="23" t="s">
        <v>87</v>
      </c>
    </row>
    <row r="299" spans="1:5" x14ac:dyDescent="0.25">
      <c r="A299" s="15">
        <v>297</v>
      </c>
      <c r="B299" s="23" t="s">
        <v>108</v>
      </c>
      <c r="C299" s="23" t="s">
        <v>81</v>
      </c>
      <c r="D299" s="49" t="s">
        <v>236</v>
      </c>
      <c r="E299" s="23" t="s">
        <v>87</v>
      </c>
    </row>
    <row r="300" spans="1:5" x14ac:dyDescent="0.25">
      <c r="A300" s="15">
        <v>298</v>
      </c>
      <c r="B300" s="23" t="s">
        <v>272</v>
      </c>
      <c r="C300" s="32" t="s">
        <v>645</v>
      </c>
      <c r="D300" s="23" t="s">
        <v>456</v>
      </c>
      <c r="E300" s="23" t="s">
        <v>87</v>
      </c>
    </row>
    <row r="301" spans="1:5" x14ac:dyDescent="0.25">
      <c r="A301" s="15">
        <v>299</v>
      </c>
      <c r="B301" s="23" t="s">
        <v>117</v>
      </c>
      <c r="C301" s="23" t="s">
        <v>92</v>
      </c>
      <c r="D301" s="23" t="s">
        <v>560</v>
      </c>
      <c r="E301" s="23" t="s">
        <v>87</v>
      </c>
    </row>
    <row r="302" spans="1:5" x14ac:dyDescent="0.25">
      <c r="A302" s="15">
        <v>300</v>
      </c>
      <c r="B302" s="23" t="s">
        <v>125</v>
      </c>
      <c r="C302" s="23" t="s">
        <v>81</v>
      </c>
      <c r="D302" s="49" t="s">
        <v>296</v>
      </c>
      <c r="E302" s="23" t="s">
        <v>87</v>
      </c>
    </row>
    <row r="303" spans="1:5" x14ac:dyDescent="0.25">
      <c r="A303" s="15">
        <v>301</v>
      </c>
      <c r="B303" s="23" t="s">
        <v>146</v>
      </c>
      <c r="C303" s="23" t="s">
        <v>81</v>
      </c>
      <c r="D303" s="49" t="s">
        <v>326</v>
      </c>
      <c r="E303" s="23" t="s">
        <v>87</v>
      </c>
    </row>
    <row r="304" spans="1:5" x14ac:dyDescent="0.25">
      <c r="A304" s="15">
        <v>302</v>
      </c>
      <c r="B304" s="47" t="s">
        <v>732</v>
      </c>
      <c r="C304" s="48" t="s">
        <v>747</v>
      </c>
      <c r="D304" s="48" t="s">
        <v>757</v>
      </c>
      <c r="E304" s="47" t="s">
        <v>87</v>
      </c>
    </row>
    <row r="305" spans="1:5" x14ac:dyDescent="0.25">
      <c r="A305" s="15">
        <v>303</v>
      </c>
      <c r="B305" s="28" t="s">
        <v>160</v>
      </c>
      <c r="C305" s="28" t="s">
        <v>97</v>
      </c>
      <c r="D305" s="28" t="s">
        <v>611</v>
      </c>
      <c r="E305" s="23" t="s">
        <v>87</v>
      </c>
    </row>
    <row r="306" spans="1:5" x14ac:dyDescent="0.25">
      <c r="A306" s="15">
        <v>304</v>
      </c>
      <c r="B306" s="27" t="s">
        <v>587</v>
      </c>
      <c r="C306" s="27" t="s">
        <v>81</v>
      </c>
      <c r="D306" s="49" t="s">
        <v>588</v>
      </c>
      <c r="E306" s="23" t="s">
        <v>87</v>
      </c>
    </row>
    <row r="307" spans="1:5" x14ac:dyDescent="0.25">
      <c r="A307" s="15">
        <v>305</v>
      </c>
      <c r="B307" s="28" t="s">
        <v>175</v>
      </c>
      <c r="C307" s="28" t="s">
        <v>81</v>
      </c>
      <c r="D307" s="49" t="s">
        <v>612</v>
      </c>
      <c r="E307" s="23" t="s">
        <v>87</v>
      </c>
    </row>
    <row r="308" spans="1:5" x14ac:dyDescent="0.25">
      <c r="A308" s="15">
        <v>306</v>
      </c>
      <c r="B308" s="23" t="s">
        <v>395</v>
      </c>
      <c r="C308" s="23" t="s">
        <v>92</v>
      </c>
      <c r="D308" s="23" t="s">
        <v>396</v>
      </c>
      <c r="E308" s="23" t="s">
        <v>87</v>
      </c>
    </row>
    <row r="309" spans="1:5" x14ac:dyDescent="0.25">
      <c r="A309" s="15">
        <v>307</v>
      </c>
      <c r="B309" s="23" t="s">
        <v>399</v>
      </c>
      <c r="C309" s="23" t="s">
        <v>92</v>
      </c>
      <c r="D309" s="23" t="s">
        <v>462</v>
      </c>
      <c r="E309" s="23" t="s">
        <v>87</v>
      </c>
    </row>
    <row r="310" spans="1:5" x14ac:dyDescent="0.25">
      <c r="A310" s="15">
        <v>308</v>
      </c>
      <c r="B310" s="47" t="s">
        <v>683</v>
      </c>
      <c r="C310" s="48" t="s">
        <v>686</v>
      </c>
      <c r="D310" s="48" t="s">
        <v>721</v>
      </c>
      <c r="E310" s="48" t="s">
        <v>87</v>
      </c>
    </row>
    <row r="311" spans="1:5" x14ac:dyDescent="0.25">
      <c r="A311" s="15">
        <v>309</v>
      </c>
      <c r="B311" s="27" t="s">
        <v>522</v>
      </c>
      <c r="C311" s="27" t="s">
        <v>103</v>
      </c>
      <c r="D311" s="27" t="s">
        <v>396</v>
      </c>
      <c r="E311" s="23" t="s">
        <v>87</v>
      </c>
    </row>
    <row r="312" spans="1:5" x14ac:dyDescent="0.25">
      <c r="A312" s="15">
        <v>310</v>
      </c>
      <c r="B312" s="23" t="s">
        <v>425</v>
      </c>
      <c r="C312" s="23" t="s">
        <v>81</v>
      </c>
      <c r="D312" s="49" t="s">
        <v>426</v>
      </c>
      <c r="E312" s="23" t="s">
        <v>87</v>
      </c>
    </row>
    <row r="313" spans="1:5" x14ac:dyDescent="0.25">
      <c r="A313" s="15">
        <v>311</v>
      </c>
      <c r="B313" s="28" t="s">
        <v>191</v>
      </c>
      <c r="C313" s="28" t="s">
        <v>81</v>
      </c>
      <c r="D313" s="49" t="s">
        <v>296</v>
      </c>
      <c r="E313" s="23" t="s">
        <v>87</v>
      </c>
    </row>
    <row r="314" spans="1:5" x14ac:dyDescent="0.25">
      <c r="A314" s="15">
        <v>312</v>
      </c>
      <c r="B314" s="24" t="s">
        <v>78</v>
      </c>
      <c r="C314" s="24" t="s">
        <v>76</v>
      </c>
      <c r="D314" s="24" t="s">
        <v>601</v>
      </c>
      <c r="E314" s="24" t="s">
        <v>79</v>
      </c>
    </row>
    <row r="315" spans="1:5" x14ac:dyDescent="0.25">
      <c r="A315" s="15">
        <v>313</v>
      </c>
      <c r="B315" s="24" t="s">
        <v>273</v>
      </c>
      <c r="C315" s="24" t="s">
        <v>81</v>
      </c>
      <c r="D315" s="46" t="s">
        <v>274</v>
      </c>
      <c r="E315" s="24" t="s">
        <v>79</v>
      </c>
    </row>
    <row r="316" spans="1:5" x14ac:dyDescent="0.25">
      <c r="A316" s="15">
        <v>314</v>
      </c>
      <c r="B316" s="24" t="s">
        <v>297</v>
      </c>
      <c r="C316" s="36" t="s">
        <v>645</v>
      </c>
      <c r="D316" s="24" t="s">
        <v>266</v>
      </c>
      <c r="E316" s="24" t="s">
        <v>79</v>
      </c>
    </row>
    <row r="317" spans="1:5" x14ac:dyDescent="0.25">
      <c r="A317" s="15">
        <v>315</v>
      </c>
      <c r="B317" s="24" t="s">
        <v>167</v>
      </c>
      <c r="C317" s="24" t="s">
        <v>81</v>
      </c>
      <c r="D317" s="54" t="s">
        <v>601</v>
      </c>
      <c r="E317" s="24" t="s">
        <v>79</v>
      </c>
    </row>
    <row r="318" spans="1:5" x14ac:dyDescent="0.25">
      <c r="A318" s="15">
        <v>316</v>
      </c>
      <c r="B318" s="24" t="s">
        <v>378</v>
      </c>
      <c r="C318" s="24" t="s">
        <v>97</v>
      </c>
      <c r="D318" s="24" t="s">
        <v>460</v>
      </c>
      <c r="E318" s="24" t="s">
        <v>79</v>
      </c>
    </row>
    <row r="319" spans="1:5" x14ac:dyDescent="0.25">
      <c r="A319" s="15">
        <v>317</v>
      </c>
      <c r="B319" s="23" t="s">
        <v>88</v>
      </c>
      <c r="C319" s="23" t="s">
        <v>81</v>
      </c>
      <c r="D319" s="49" t="s">
        <v>614</v>
      </c>
      <c r="E319" s="23" t="s">
        <v>613</v>
      </c>
    </row>
    <row r="320" spans="1:5" x14ac:dyDescent="0.25">
      <c r="A320" s="15">
        <v>318</v>
      </c>
      <c r="B320" s="23" t="s">
        <v>95</v>
      </c>
      <c r="C320" s="23" t="s">
        <v>81</v>
      </c>
      <c r="D320" s="49" t="s">
        <v>615</v>
      </c>
      <c r="E320" s="23" t="s">
        <v>613</v>
      </c>
    </row>
    <row r="321" spans="1:5" x14ac:dyDescent="0.25">
      <c r="A321" s="15">
        <v>319</v>
      </c>
      <c r="B321" s="23" t="s">
        <v>203</v>
      </c>
      <c r="C321" s="23" t="s">
        <v>81</v>
      </c>
      <c r="D321" s="49" t="s">
        <v>614</v>
      </c>
      <c r="E321" s="23" t="s">
        <v>613</v>
      </c>
    </row>
    <row r="322" spans="1:5" x14ac:dyDescent="0.25">
      <c r="A322" s="15">
        <v>320</v>
      </c>
      <c r="B322" s="24" t="s">
        <v>467</v>
      </c>
      <c r="C322" s="24" t="s">
        <v>531</v>
      </c>
      <c r="D322" s="24" t="s">
        <v>468</v>
      </c>
      <c r="E322" s="24" t="s">
        <v>98</v>
      </c>
    </row>
    <row r="323" spans="1:5" x14ac:dyDescent="0.25">
      <c r="A323" s="15">
        <v>321</v>
      </c>
      <c r="B323" s="42" t="s">
        <v>650</v>
      </c>
      <c r="C323" s="43" t="s">
        <v>686</v>
      </c>
      <c r="D323" s="43" t="s">
        <v>692</v>
      </c>
      <c r="E323" s="43" t="s">
        <v>98</v>
      </c>
    </row>
    <row r="324" spans="1:5" x14ac:dyDescent="0.25">
      <c r="A324" s="15">
        <v>322</v>
      </c>
      <c r="B324" s="24" t="s">
        <v>96</v>
      </c>
      <c r="C324" s="24" t="s">
        <v>97</v>
      </c>
      <c r="D324" s="24" t="s">
        <v>617</v>
      </c>
      <c r="E324" s="24" t="s">
        <v>98</v>
      </c>
    </row>
    <row r="325" spans="1:5" x14ac:dyDescent="0.25">
      <c r="A325" s="15">
        <v>323</v>
      </c>
      <c r="B325" s="24" t="s">
        <v>166</v>
      </c>
      <c r="C325" s="24" t="s">
        <v>97</v>
      </c>
      <c r="D325" s="24" t="s">
        <v>774</v>
      </c>
      <c r="E325" s="24" t="s">
        <v>98</v>
      </c>
    </row>
    <row r="326" spans="1:5" x14ac:dyDescent="0.25">
      <c r="A326" s="15">
        <v>324</v>
      </c>
      <c r="B326" s="24" t="s">
        <v>412</v>
      </c>
      <c r="C326" s="24" t="s">
        <v>103</v>
      </c>
      <c r="D326" s="24" t="s">
        <v>413</v>
      </c>
      <c r="E326" s="24" t="s">
        <v>98</v>
      </c>
    </row>
    <row r="327" spans="1:5" x14ac:dyDescent="0.25">
      <c r="A327" s="15">
        <v>325</v>
      </c>
      <c r="B327" s="27" t="s">
        <v>487</v>
      </c>
      <c r="C327" s="27" t="s">
        <v>92</v>
      </c>
      <c r="D327" s="27" t="s">
        <v>488</v>
      </c>
      <c r="E327" s="27" t="s">
        <v>151</v>
      </c>
    </row>
    <row r="328" spans="1:5" x14ac:dyDescent="0.25">
      <c r="A328" s="15">
        <v>326</v>
      </c>
      <c r="B328" s="28" t="s">
        <v>150</v>
      </c>
      <c r="C328" s="28" t="s">
        <v>97</v>
      </c>
      <c r="D328" s="53" t="s">
        <v>516</v>
      </c>
      <c r="E328" s="27" t="s">
        <v>151</v>
      </c>
    </row>
    <row r="329" spans="1:5" x14ac:dyDescent="0.25">
      <c r="A329" s="15">
        <v>327</v>
      </c>
      <c r="B329" s="27" t="s">
        <v>517</v>
      </c>
      <c r="C329" s="27" t="s">
        <v>479</v>
      </c>
      <c r="D329" s="53" t="s">
        <v>516</v>
      </c>
      <c r="E329" s="27" t="s">
        <v>151</v>
      </c>
    </row>
    <row r="330" spans="1:5" x14ac:dyDescent="0.25">
      <c r="A330" s="15">
        <v>328</v>
      </c>
      <c r="B330" s="27" t="s">
        <v>518</v>
      </c>
      <c r="C330" s="27" t="s">
        <v>148</v>
      </c>
      <c r="D330" s="53" t="s">
        <v>472</v>
      </c>
      <c r="E330" s="27" t="s">
        <v>151</v>
      </c>
    </row>
    <row r="331" spans="1:5" x14ac:dyDescent="0.25">
      <c r="A331" s="15">
        <v>329</v>
      </c>
      <c r="B331" s="41" t="s">
        <v>744</v>
      </c>
      <c r="C331" s="40" t="s">
        <v>747</v>
      </c>
      <c r="D331" s="56" t="s">
        <v>767</v>
      </c>
      <c r="E331" s="41" t="s">
        <v>151</v>
      </c>
    </row>
    <row r="332" spans="1:5" x14ac:dyDescent="0.25">
      <c r="A332" s="15">
        <v>330</v>
      </c>
      <c r="B332" s="28" t="s">
        <v>196</v>
      </c>
      <c r="C332" s="28" t="s">
        <v>76</v>
      </c>
      <c r="D332" s="28" t="s">
        <v>631</v>
      </c>
      <c r="E332" s="27" t="s">
        <v>151</v>
      </c>
    </row>
    <row r="333" spans="1:5" x14ac:dyDescent="0.25">
      <c r="A333" s="15">
        <v>331</v>
      </c>
      <c r="B333" s="25" t="s">
        <v>591</v>
      </c>
      <c r="C333" s="25" t="s">
        <v>86</v>
      </c>
      <c r="D333" s="25" t="s">
        <v>592</v>
      </c>
      <c r="E333" s="24" t="s">
        <v>124</v>
      </c>
    </row>
    <row r="334" spans="1:5" x14ac:dyDescent="0.25">
      <c r="A334" s="15">
        <v>332</v>
      </c>
      <c r="B334" s="24" t="s">
        <v>277</v>
      </c>
      <c r="C334" s="24" t="s">
        <v>92</v>
      </c>
      <c r="D334" s="24" t="s">
        <v>278</v>
      </c>
      <c r="E334" s="24" t="s">
        <v>124</v>
      </c>
    </row>
    <row r="335" spans="1:5" x14ac:dyDescent="0.25">
      <c r="A335" s="15">
        <v>333</v>
      </c>
      <c r="B335" s="29" t="s">
        <v>123</v>
      </c>
      <c r="C335" s="29" t="s">
        <v>81</v>
      </c>
      <c r="D335" s="46" t="s">
        <v>626</v>
      </c>
      <c r="E335" s="24" t="s">
        <v>124</v>
      </c>
    </row>
    <row r="336" spans="1:5" x14ac:dyDescent="0.25">
      <c r="A336" s="15">
        <v>334</v>
      </c>
      <c r="B336" s="25" t="s">
        <v>540</v>
      </c>
      <c r="C336" s="25" t="s">
        <v>81</v>
      </c>
      <c r="D336" s="46" t="s">
        <v>541</v>
      </c>
      <c r="E336" s="24" t="s">
        <v>124</v>
      </c>
    </row>
    <row r="337" spans="1:5" x14ac:dyDescent="0.25">
      <c r="A337" s="15">
        <v>335</v>
      </c>
      <c r="B337" s="27" t="s">
        <v>473</v>
      </c>
      <c r="C337" s="27" t="s">
        <v>86</v>
      </c>
      <c r="D337" s="27" t="s">
        <v>474</v>
      </c>
      <c r="E337" s="27" t="s">
        <v>475</v>
      </c>
    </row>
    <row r="338" spans="1:5" x14ac:dyDescent="0.25">
      <c r="A338" s="15">
        <v>336</v>
      </c>
      <c r="B338" s="29" t="s">
        <v>111</v>
      </c>
      <c r="C338" s="29" t="s">
        <v>97</v>
      </c>
      <c r="D338" s="54" t="s">
        <v>560</v>
      </c>
      <c r="E338" s="24" t="s">
        <v>112</v>
      </c>
    </row>
    <row r="339" spans="1:5" x14ac:dyDescent="0.25">
      <c r="A339" s="15">
        <v>337</v>
      </c>
      <c r="B339" s="29" t="s">
        <v>116</v>
      </c>
      <c r="C339" s="29" t="s">
        <v>81</v>
      </c>
      <c r="D339" s="46" t="s">
        <v>621</v>
      </c>
      <c r="E339" s="24" t="s">
        <v>112</v>
      </c>
    </row>
    <row r="340" spans="1:5" x14ac:dyDescent="0.25">
      <c r="A340" s="15">
        <v>338</v>
      </c>
      <c r="B340" s="46" t="s">
        <v>183</v>
      </c>
      <c r="C340" s="29" t="s">
        <v>81</v>
      </c>
      <c r="D340" s="54" t="s">
        <v>560</v>
      </c>
      <c r="E340" s="24" t="s">
        <v>112</v>
      </c>
    </row>
    <row r="341" spans="1:5" x14ac:dyDescent="0.25">
      <c r="A341" s="15">
        <v>339</v>
      </c>
      <c r="B341" s="23" t="s">
        <v>345</v>
      </c>
      <c r="C341" s="23" t="s">
        <v>81</v>
      </c>
      <c r="D341" s="49" t="s">
        <v>346</v>
      </c>
      <c r="E341" s="23" t="s">
        <v>157</v>
      </c>
    </row>
    <row r="342" spans="1:5" x14ac:dyDescent="0.25">
      <c r="A342" s="15">
        <v>340</v>
      </c>
      <c r="B342" s="23" t="s">
        <v>156</v>
      </c>
      <c r="C342" s="23" t="s">
        <v>81</v>
      </c>
      <c r="D342" s="49" t="s">
        <v>633</v>
      </c>
      <c r="E342" s="23" t="s">
        <v>157</v>
      </c>
    </row>
    <row r="343" spans="1:5" ht="30" x14ac:dyDescent="0.25">
      <c r="A343" s="15">
        <v>341</v>
      </c>
      <c r="B343" s="24" t="s">
        <v>121</v>
      </c>
      <c r="C343" s="24" t="s">
        <v>81</v>
      </c>
      <c r="D343" s="24" t="s">
        <v>625</v>
      </c>
      <c r="E343" s="24" t="s">
        <v>122</v>
      </c>
    </row>
    <row r="344" spans="1:5" ht="30" x14ac:dyDescent="0.25">
      <c r="A344" s="15">
        <v>342</v>
      </c>
      <c r="B344" s="24" t="s">
        <v>195</v>
      </c>
      <c r="C344" s="24" t="s">
        <v>81</v>
      </c>
      <c r="D344" s="24" t="s">
        <v>625</v>
      </c>
      <c r="E344" s="24" t="s">
        <v>122</v>
      </c>
    </row>
    <row r="345" spans="1:5" x14ac:dyDescent="0.25">
      <c r="B345" s="37"/>
      <c r="C345" s="37"/>
      <c r="D345" s="37"/>
      <c r="E345" s="37"/>
    </row>
    <row r="346" spans="1:5" x14ac:dyDescent="0.25">
      <c r="B346" s="37"/>
      <c r="C346" s="37"/>
      <c r="D346" s="37"/>
      <c r="E346" s="37"/>
    </row>
  </sheetData>
  <mergeCells count="1">
    <mergeCell ref="A1:E1"/>
  </mergeCells>
  <pageMargins left="0.7" right="0.7" top="0.75" bottom="0.75" header="0.3" footer="0.3"/>
  <pageSetup paperSize="9" scale="6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pageSetUpPr fitToPage="1"/>
  </sheetPr>
  <dimension ref="A1:Y57"/>
  <sheetViews>
    <sheetView workbookViewId="0">
      <pane xSplit="2" ySplit="1" topLeftCell="W2" activePane="bottomRight" state="frozen"/>
      <selection activeCell="AF47" sqref="AF47"/>
      <selection pane="topRight"/>
      <selection pane="bottomLeft"/>
      <selection pane="bottomRight" activeCell="AC6" sqref="AC6"/>
    </sheetView>
  </sheetViews>
  <sheetFormatPr defaultRowHeight="15" x14ac:dyDescent="0.25"/>
  <cols>
    <col min="2" max="2" width="13" bestFit="1" customWidth="1"/>
    <col min="3" max="3" width="7.85546875" hidden="1" bestFit="1" customWidth="1"/>
    <col min="4" max="4" width="7.7109375" hidden="1" bestFit="1" customWidth="1"/>
    <col min="5" max="5" width="0" hidden="1" bestFit="1" customWidth="1"/>
    <col min="6" max="6" width="7.140625" hidden="1" bestFit="1" customWidth="1"/>
    <col min="7" max="22" width="0" hidden="1" bestFit="1" customWidth="1"/>
    <col min="24" max="24" width="13.7109375" bestFit="1" customWidth="1"/>
  </cols>
  <sheetData>
    <row r="1" spans="1:25" ht="60.75" x14ac:dyDescent="0.25">
      <c r="A1" s="12" t="s">
        <v>13</v>
      </c>
      <c r="B1" s="12" t="s">
        <v>14</v>
      </c>
      <c r="C1" s="13" t="s">
        <v>9</v>
      </c>
      <c r="D1" s="13" t="s">
        <v>7</v>
      </c>
      <c r="E1" s="13" t="s">
        <v>12</v>
      </c>
      <c r="F1" s="13" t="s">
        <v>15</v>
      </c>
      <c r="G1" s="13" t="s">
        <v>11</v>
      </c>
      <c r="H1" s="13" t="s">
        <v>68</v>
      </c>
      <c r="I1" s="13" t="s">
        <v>69</v>
      </c>
      <c r="J1" s="13" t="s">
        <v>70</v>
      </c>
      <c r="K1" s="13" t="s">
        <v>71</v>
      </c>
      <c r="L1" s="14" t="s">
        <v>72</v>
      </c>
      <c r="M1" s="13" t="s">
        <v>9</v>
      </c>
      <c r="N1" s="13" t="s">
        <v>7</v>
      </c>
      <c r="O1" s="13" t="s">
        <v>12</v>
      </c>
      <c r="P1" s="13" t="s">
        <v>15</v>
      </c>
      <c r="Q1" s="13" t="s">
        <v>11</v>
      </c>
      <c r="R1" s="13" t="s">
        <v>68</v>
      </c>
      <c r="S1" s="13" t="s">
        <v>69</v>
      </c>
      <c r="T1" s="13" t="s">
        <v>70</v>
      </c>
      <c r="U1" s="13" t="s">
        <v>71</v>
      </c>
      <c r="V1" s="14" t="s">
        <v>73</v>
      </c>
      <c r="W1" s="14" t="s">
        <v>74</v>
      </c>
      <c r="X1" s="14" t="s">
        <v>75</v>
      </c>
      <c r="Y1" s="20" t="s">
        <v>67</v>
      </c>
    </row>
    <row r="2" spans="1:25" hidden="1" x14ac:dyDescent="0.25">
      <c r="A2" s="15">
        <v>1</v>
      </c>
      <c r="B2" s="16" t="s">
        <v>21</v>
      </c>
      <c r="C2" s="15"/>
      <c r="D2" s="15"/>
      <c r="E2" s="15"/>
      <c r="F2" s="15"/>
      <c r="G2" s="15"/>
      <c r="H2" s="15"/>
      <c r="I2" s="15"/>
      <c r="J2" s="15">
        <v>1</v>
      </c>
      <c r="K2" s="15"/>
      <c r="L2" s="15">
        <f t="shared" ref="L2:L33" si="0">SUM(C2:K2)</f>
        <v>1</v>
      </c>
      <c r="M2" s="15"/>
      <c r="N2" s="15"/>
      <c r="O2" s="15"/>
      <c r="P2" s="15"/>
      <c r="Q2" s="15"/>
      <c r="R2" s="15"/>
      <c r="S2" s="15"/>
      <c r="T2" s="15">
        <v>1</v>
      </c>
      <c r="U2" s="15"/>
      <c r="V2" s="15">
        <f t="shared" ref="V2:V33" si="1">SUM(M2:U2)</f>
        <v>1</v>
      </c>
      <c r="W2" s="15">
        <v>0</v>
      </c>
      <c r="X2" s="15">
        <f t="shared" ref="X2:X33" si="2">L2-V2</f>
        <v>0</v>
      </c>
      <c r="Y2" s="1">
        <f t="shared" ref="Y2:Y33" si="3">SUM(W2:X2)</f>
        <v>0</v>
      </c>
    </row>
    <row r="3" spans="1:25" x14ac:dyDescent="0.25">
      <c r="A3" s="15">
        <v>2</v>
      </c>
      <c r="B3" s="16" t="s">
        <v>6</v>
      </c>
      <c r="C3" s="15"/>
      <c r="D3" s="15"/>
      <c r="E3" s="15"/>
      <c r="F3" s="15"/>
      <c r="G3" s="15"/>
      <c r="H3" s="15">
        <v>1</v>
      </c>
      <c r="I3" s="15"/>
      <c r="J3" s="15">
        <v>1</v>
      </c>
      <c r="K3" s="15"/>
      <c r="L3" s="15">
        <f t="shared" si="0"/>
        <v>2</v>
      </c>
      <c r="M3" s="15"/>
      <c r="N3" s="15"/>
      <c r="O3" s="15"/>
      <c r="P3" s="15"/>
      <c r="Q3" s="15"/>
      <c r="R3" s="15"/>
      <c r="S3" s="15"/>
      <c r="T3" s="15">
        <v>1</v>
      </c>
      <c r="U3" s="15"/>
      <c r="V3" s="15">
        <f t="shared" si="1"/>
        <v>1</v>
      </c>
      <c r="W3" s="15">
        <v>1</v>
      </c>
      <c r="X3" s="15">
        <f t="shared" si="2"/>
        <v>1</v>
      </c>
      <c r="Y3">
        <f t="shared" si="3"/>
        <v>2</v>
      </c>
    </row>
    <row r="4" spans="1:25" x14ac:dyDescent="0.25">
      <c r="A4" s="15">
        <v>3</v>
      </c>
      <c r="B4" s="16" t="s">
        <v>22</v>
      </c>
      <c r="C4" s="15"/>
      <c r="D4" s="15"/>
      <c r="E4" s="15"/>
      <c r="F4" s="15"/>
      <c r="G4" s="15"/>
      <c r="H4" s="15"/>
      <c r="I4" s="15">
        <v>1</v>
      </c>
      <c r="J4" s="15"/>
      <c r="K4" s="15"/>
      <c r="L4" s="15">
        <f t="shared" si="0"/>
        <v>1</v>
      </c>
      <c r="M4" s="15"/>
      <c r="N4" s="15"/>
      <c r="O4" s="15"/>
      <c r="P4" s="15"/>
      <c r="Q4" s="15"/>
      <c r="R4" s="15"/>
      <c r="S4" s="15"/>
      <c r="T4" s="15"/>
      <c r="U4" s="15"/>
      <c r="V4" s="15">
        <f t="shared" si="1"/>
        <v>0</v>
      </c>
      <c r="W4" s="15">
        <v>0</v>
      </c>
      <c r="X4" s="15">
        <f t="shared" si="2"/>
        <v>1</v>
      </c>
      <c r="Y4">
        <f t="shared" si="3"/>
        <v>1</v>
      </c>
    </row>
    <row r="5" spans="1:25" x14ac:dyDescent="0.25">
      <c r="A5" s="15">
        <v>4</v>
      </c>
      <c r="B5" s="16" t="s">
        <v>2</v>
      </c>
      <c r="C5" s="15"/>
      <c r="D5" s="15"/>
      <c r="E5" s="15"/>
      <c r="F5" s="15">
        <v>1</v>
      </c>
      <c r="G5" s="15"/>
      <c r="H5" s="15"/>
      <c r="I5" s="15"/>
      <c r="J5" s="15"/>
      <c r="K5" s="15"/>
      <c r="L5" s="15">
        <f t="shared" si="0"/>
        <v>1</v>
      </c>
      <c r="M5" s="15"/>
      <c r="N5" s="15"/>
      <c r="O5" s="15"/>
      <c r="P5" s="15"/>
      <c r="Q5" s="15"/>
      <c r="R5" s="15"/>
      <c r="S5" s="15"/>
      <c r="T5" s="15"/>
      <c r="U5" s="15"/>
      <c r="V5" s="15">
        <f t="shared" si="1"/>
        <v>0</v>
      </c>
      <c r="W5" s="15">
        <v>3</v>
      </c>
      <c r="X5" s="15">
        <f t="shared" si="2"/>
        <v>1</v>
      </c>
      <c r="Y5">
        <f t="shared" si="3"/>
        <v>4</v>
      </c>
    </row>
    <row r="6" spans="1:25" x14ac:dyDescent="0.25">
      <c r="A6" s="15">
        <v>5</v>
      </c>
      <c r="B6" s="16" t="s">
        <v>4</v>
      </c>
      <c r="C6" s="15"/>
      <c r="D6" s="15"/>
      <c r="E6" s="15"/>
      <c r="F6" s="15">
        <v>1</v>
      </c>
      <c r="G6" s="15"/>
      <c r="H6" s="15">
        <v>1</v>
      </c>
      <c r="I6" s="15">
        <v>1</v>
      </c>
      <c r="J6" s="15">
        <v>1</v>
      </c>
      <c r="K6" s="15"/>
      <c r="L6" s="15">
        <f t="shared" si="0"/>
        <v>4</v>
      </c>
      <c r="M6" s="15"/>
      <c r="N6" s="15"/>
      <c r="O6" s="15"/>
      <c r="P6" s="15"/>
      <c r="Q6" s="15"/>
      <c r="R6" s="15">
        <v>1</v>
      </c>
      <c r="S6" s="15">
        <v>1</v>
      </c>
      <c r="T6" s="15">
        <v>1</v>
      </c>
      <c r="U6" s="15"/>
      <c r="V6" s="15">
        <f t="shared" si="1"/>
        <v>3</v>
      </c>
      <c r="W6" s="15">
        <v>3</v>
      </c>
      <c r="X6" s="15">
        <f t="shared" si="2"/>
        <v>1</v>
      </c>
      <c r="Y6">
        <f t="shared" si="3"/>
        <v>4</v>
      </c>
    </row>
    <row r="7" spans="1:25" x14ac:dyDescent="0.25">
      <c r="A7" s="15">
        <v>6</v>
      </c>
      <c r="B7" s="16" t="s">
        <v>8</v>
      </c>
      <c r="C7" s="15"/>
      <c r="D7" s="15"/>
      <c r="E7" s="15"/>
      <c r="F7" s="15"/>
      <c r="G7" s="15"/>
      <c r="H7" s="15"/>
      <c r="I7" s="15"/>
      <c r="J7" s="15"/>
      <c r="K7" s="15"/>
      <c r="L7" s="15">
        <f t="shared" si="0"/>
        <v>0</v>
      </c>
      <c r="M7" s="15"/>
      <c r="N7" s="15"/>
      <c r="O7" s="15"/>
      <c r="P7" s="15"/>
      <c r="Q7" s="15"/>
      <c r="R7" s="15"/>
      <c r="S7" s="15"/>
      <c r="T7" s="15"/>
      <c r="U7" s="15"/>
      <c r="V7" s="15">
        <f t="shared" si="1"/>
        <v>0</v>
      </c>
      <c r="W7" s="15">
        <v>1</v>
      </c>
      <c r="X7" s="15">
        <f t="shared" si="2"/>
        <v>0</v>
      </c>
      <c r="Y7">
        <f t="shared" si="3"/>
        <v>1</v>
      </c>
    </row>
    <row r="8" spans="1:25" hidden="1" x14ac:dyDescent="0.25">
      <c r="A8" s="15">
        <v>7</v>
      </c>
      <c r="B8" s="16" t="s">
        <v>23</v>
      </c>
      <c r="C8" s="15"/>
      <c r="D8" s="15"/>
      <c r="E8" s="15"/>
      <c r="F8" s="15"/>
      <c r="G8" s="15"/>
      <c r="H8" s="15"/>
      <c r="I8" s="15"/>
      <c r="J8" s="15"/>
      <c r="K8" s="15"/>
      <c r="L8" s="15">
        <f t="shared" si="0"/>
        <v>0</v>
      </c>
      <c r="M8" s="15"/>
      <c r="N8" s="15"/>
      <c r="O8" s="15"/>
      <c r="P8" s="15"/>
      <c r="Q8" s="15"/>
      <c r="R8" s="15"/>
      <c r="S8" s="15"/>
      <c r="T8" s="15"/>
      <c r="U8" s="15"/>
      <c r="V8" s="15">
        <f t="shared" si="1"/>
        <v>0</v>
      </c>
      <c r="W8" s="15">
        <v>0</v>
      </c>
      <c r="X8" s="15">
        <f t="shared" si="2"/>
        <v>0</v>
      </c>
      <c r="Y8">
        <f t="shared" si="3"/>
        <v>0</v>
      </c>
    </row>
    <row r="9" spans="1:25" x14ac:dyDescent="0.25">
      <c r="A9" s="15">
        <v>8</v>
      </c>
      <c r="B9" s="16" t="s">
        <v>1</v>
      </c>
      <c r="C9" s="15"/>
      <c r="D9" s="15">
        <v>1</v>
      </c>
      <c r="E9" s="15"/>
      <c r="F9" s="15"/>
      <c r="G9" s="15"/>
      <c r="H9" s="15"/>
      <c r="I9" s="15"/>
      <c r="J9" s="15">
        <v>2</v>
      </c>
      <c r="K9" s="15"/>
      <c r="L9" s="15">
        <f t="shared" si="0"/>
        <v>3</v>
      </c>
      <c r="M9" s="15"/>
      <c r="N9" s="15"/>
      <c r="O9" s="15"/>
      <c r="P9" s="15"/>
      <c r="Q9" s="15"/>
      <c r="R9" s="15"/>
      <c r="S9" s="15"/>
      <c r="T9" s="15">
        <v>2</v>
      </c>
      <c r="U9" s="15"/>
      <c r="V9" s="15">
        <f t="shared" si="1"/>
        <v>2</v>
      </c>
      <c r="W9" s="15">
        <v>2</v>
      </c>
      <c r="X9" s="15">
        <f t="shared" si="2"/>
        <v>1</v>
      </c>
      <c r="Y9">
        <f t="shared" si="3"/>
        <v>3</v>
      </c>
    </row>
    <row r="10" spans="1:25" x14ac:dyDescent="0.25">
      <c r="A10" s="15">
        <v>9</v>
      </c>
      <c r="B10" s="16" t="s">
        <v>0</v>
      </c>
      <c r="C10" s="15"/>
      <c r="D10" s="15"/>
      <c r="E10" s="15"/>
      <c r="F10" s="15"/>
      <c r="G10" s="15"/>
      <c r="H10" s="15"/>
      <c r="I10" s="15"/>
      <c r="J10" s="15"/>
      <c r="K10" s="15"/>
      <c r="L10" s="15">
        <f t="shared" si="0"/>
        <v>0</v>
      </c>
      <c r="M10" s="15"/>
      <c r="N10" s="15"/>
      <c r="O10" s="15"/>
      <c r="P10" s="15"/>
      <c r="Q10" s="15"/>
      <c r="R10" s="15"/>
      <c r="S10" s="15"/>
      <c r="T10" s="15"/>
      <c r="U10" s="15"/>
      <c r="V10" s="15">
        <f t="shared" si="1"/>
        <v>0</v>
      </c>
      <c r="W10" s="15">
        <v>3</v>
      </c>
      <c r="X10" s="15">
        <f t="shared" si="2"/>
        <v>0</v>
      </c>
      <c r="Y10">
        <f t="shared" si="3"/>
        <v>3</v>
      </c>
    </row>
    <row r="11" spans="1:25" x14ac:dyDescent="0.25">
      <c r="A11" s="15">
        <v>10</v>
      </c>
      <c r="B11" s="16" t="s">
        <v>3</v>
      </c>
      <c r="C11" s="15">
        <v>1</v>
      </c>
      <c r="D11" s="15">
        <v>1</v>
      </c>
      <c r="E11" s="15"/>
      <c r="F11" s="15"/>
      <c r="G11" s="15"/>
      <c r="H11" s="15">
        <v>1</v>
      </c>
      <c r="I11" s="15"/>
      <c r="J11" s="15">
        <v>1</v>
      </c>
      <c r="K11" s="15"/>
      <c r="L11" s="15">
        <f t="shared" si="0"/>
        <v>4</v>
      </c>
      <c r="M11" s="15">
        <v>1</v>
      </c>
      <c r="N11" s="15">
        <v>1</v>
      </c>
      <c r="O11" s="15"/>
      <c r="P11" s="15"/>
      <c r="Q11" s="15"/>
      <c r="R11" s="15">
        <v>1</v>
      </c>
      <c r="S11" s="15"/>
      <c r="T11" s="15">
        <v>1</v>
      </c>
      <c r="U11" s="15"/>
      <c r="V11" s="15">
        <f t="shared" si="1"/>
        <v>4</v>
      </c>
      <c r="W11" s="15">
        <v>6</v>
      </c>
      <c r="X11" s="15">
        <f t="shared" si="2"/>
        <v>0</v>
      </c>
      <c r="Y11">
        <f t="shared" si="3"/>
        <v>6</v>
      </c>
    </row>
    <row r="12" spans="1:25" x14ac:dyDescent="0.25">
      <c r="A12" s="15">
        <v>11</v>
      </c>
      <c r="B12" s="16" t="s">
        <v>10</v>
      </c>
      <c r="C12" s="15">
        <v>1</v>
      </c>
      <c r="D12" s="15"/>
      <c r="E12" s="15">
        <v>1</v>
      </c>
      <c r="F12" s="15"/>
      <c r="G12" s="15"/>
      <c r="H12" s="15"/>
      <c r="I12" s="15"/>
      <c r="J12" s="15"/>
      <c r="K12" s="15"/>
      <c r="L12" s="15">
        <f t="shared" si="0"/>
        <v>2</v>
      </c>
      <c r="M12" s="15"/>
      <c r="N12" s="15"/>
      <c r="O12" s="15"/>
      <c r="P12" s="15"/>
      <c r="Q12" s="15"/>
      <c r="R12" s="15"/>
      <c r="S12" s="15"/>
      <c r="T12" s="15"/>
      <c r="U12" s="15"/>
      <c r="V12" s="15">
        <f t="shared" si="1"/>
        <v>0</v>
      </c>
      <c r="W12" s="15">
        <v>2</v>
      </c>
      <c r="X12" s="15">
        <f t="shared" si="2"/>
        <v>2</v>
      </c>
      <c r="Y12">
        <f t="shared" si="3"/>
        <v>4</v>
      </c>
    </row>
    <row r="13" spans="1:25" x14ac:dyDescent="0.25">
      <c r="A13" s="15">
        <v>12</v>
      </c>
      <c r="B13" s="16" t="s">
        <v>5</v>
      </c>
      <c r="C13" s="15">
        <v>1</v>
      </c>
      <c r="D13" s="15">
        <v>1</v>
      </c>
      <c r="E13" s="15">
        <v>1</v>
      </c>
      <c r="F13" s="15">
        <v>1</v>
      </c>
      <c r="G13" s="15">
        <v>2</v>
      </c>
      <c r="H13" s="15">
        <v>1</v>
      </c>
      <c r="I13" s="15">
        <v>2</v>
      </c>
      <c r="J13" s="15">
        <v>2</v>
      </c>
      <c r="K13" s="15">
        <v>2</v>
      </c>
      <c r="L13" s="15">
        <f t="shared" si="0"/>
        <v>13</v>
      </c>
      <c r="M13" s="15"/>
      <c r="N13" s="15"/>
      <c r="O13" s="15"/>
      <c r="P13" s="15"/>
      <c r="Q13" s="15"/>
      <c r="R13" s="15"/>
      <c r="S13" s="15"/>
      <c r="T13" s="15">
        <v>2</v>
      </c>
      <c r="U13" s="15"/>
      <c r="V13" s="15">
        <f t="shared" si="1"/>
        <v>2</v>
      </c>
      <c r="W13" s="15">
        <v>6</v>
      </c>
      <c r="X13" s="15">
        <f t="shared" si="2"/>
        <v>11</v>
      </c>
      <c r="Y13">
        <f t="shared" si="3"/>
        <v>17</v>
      </c>
    </row>
    <row r="14" spans="1:25" x14ac:dyDescent="0.25">
      <c r="A14" s="15">
        <v>13</v>
      </c>
      <c r="B14" s="17" t="s">
        <v>24</v>
      </c>
      <c r="C14" s="15"/>
      <c r="D14" s="15"/>
      <c r="E14" s="15"/>
      <c r="F14" s="15"/>
      <c r="G14" s="15"/>
      <c r="H14" s="15">
        <v>1</v>
      </c>
      <c r="I14" s="15"/>
      <c r="J14" s="15">
        <v>1</v>
      </c>
      <c r="K14" s="15"/>
      <c r="L14" s="15">
        <f t="shared" si="0"/>
        <v>2</v>
      </c>
      <c r="M14" s="15"/>
      <c r="N14" s="15"/>
      <c r="O14" s="15"/>
      <c r="P14" s="15"/>
      <c r="Q14" s="15"/>
      <c r="R14" s="15"/>
      <c r="S14" s="15"/>
      <c r="T14" s="15">
        <v>1</v>
      </c>
      <c r="U14" s="15"/>
      <c r="V14" s="15">
        <f t="shared" si="1"/>
        <v>1</v>
      </c>
      <c r="W14" s="15">
        <v>3</v>
      </c>
      <c r="X14" s="15">
        <f t="shared" si="2"/>
        <v>1</v>
      </c>
      <c r="Y14">
        <f t="shared" si="3"/>
        <v>4</v>
      </c>
    </row>
    <row r="15" spans="1:25" x14ac:dyDescent="0.25">
      <c r="A15" s="15">
        <v>14</v>
      </c>
      <c r="B15" s="18" t="s">
        <v>25</v>
      </c>
      <c r="C15" s="15">
        <v>1</v>
      </c>
      <c r="D15" s="15">
        <v>1</v>
      </c>
      <c r="E15" s="15">
        <v>1</v>
      </c>
      <c r="F15" s="15">
        <v>1</v>
      </c>
      <c r="G15" s="15">
        <v>1</v>
      </c>
      <c r="H15" s="15">
        <v>1</v>
      </c>
      <c r="I15" s="15">
        <v>1</v>
      </c>
      <c r="J15" s="15"/>
      <c r="K15" s="15">
        <v>1</v>
      </c>
      <c r="L15" s="15">
        <f t="shared" si="0"/>
        <v>8</v>
      </c>
      <c r="M15" s="15"/>
      <c r="N15" s="15"/>
      <c r="O15" s="15">
        <v>1</v>
      </c>
      <c r="P15" s="15">
        <v>1</v>
      </c>
      <c r="Q15" s="15"/>
      <c r="R15" s="15"/>
      <c r="S15" s="15"/>
      <c r="T15" s="15"/>
      <c r="U15" s="15"/>
      <c r="V15" s="15">
        <f t="shared" si="1"/>
        <v>2</v>
      </c>
      <c r="W15" s="15">
        <v>3</v>
      </c>
      <c r="X15" s="15">
        <f t="shared" si="2"/>
        <v>6</v>
      </c>
      <c r="Y15">
        <f t="shared" si="3"/>
        <v>9</v>
      </c>
    </row>
    <row r="16" spans="1:25" x14ac:dyDescent="0.25">
      <c r="A16" s="15">
        <v>15</v>
      </c>
      <c r="B16" s="18" t="s">
        <v>26</v>
      </c>
      <c r="C16" s="15"/>
      <c r="D16" s="15">
        <v>1</v>
      </c>
      <c r="E16" s="15">
        <v>1</v>
      </c>
      <c r="F16" s="15"/>
      <c r="G16" s="15"/>
      <c r="H16" s="15"/>
      <c r="I16" s="15"/>
      <c r="J16" s="15"/>
      <c r="K16" s="15">
        <v>1</v>
      </c>
      <c r="L16" s="15">
        <f t="shared" si="0"/>
        <v>3</v>
      </c>
      <c r="M16" s="15"/>
      <c r="N16" s="15"/>
      <c r="O16" s="15">
        <v>1</v>
      </c>
      <c r="P16" s="15"/>
      <c r="Q16" s="15"/>
      <c r="R16" s="15"/>
      <c r="S16" s="15"/>
      <c r="T16" s="15"/>
      <c r="U16" s="15"/>
      <c r="V16" s="15">
        <f t="shared" si="1"/>
        <v>1</v>
      </c>
      <c r="W16" s="15">
        <v>1</v>
      </c>
      <c r="X16" s="15">
        <f t="shared" si="2"/>
        <v>2</v>
      </c>
      <c r="Y16">
        <f t="shared" si="3"/>
        <v>3</v>
      </c>
    </row>
    <row r="17" spans="1:25" ht="38.25" x14ac:dyDescent="0.25">
      <c r="A17" s="15">
        <v>16</v>
      </c>
      <c r="B17" s="18" t="s">
        <v>27</v>
      </c>
      <c r="C17" s="15"/>
      <c r="D17" s="15"/>
      <c r="E17" s="15">
        <v>1</v>
      </c>
      <c r="F17" s="15">
        <v>1</v>
      </c>
      <c r="G17" s="15"/>
      <c r="H17" s="15"/>
      <c r="I17" s="15"/>
      <c r="J17" s="15"/>
      <c r="K17" s="15"/>
      <c r="L17" s="15">
        <f t="shared" si="0"/>
        <v>2</v>
      </c>
      <c r="M17" s="15"/>
      <c r="N17" s="15"/>
      <c r="O17" s="15"/>
      <c r="P17" s="15"/>
      <c r="Q17" s="15"/>
      <c r="R17" s="15"/>
      <c r="S17" s="15"/>
      <c r="T17" s="15"/>
      <c r="U17" s="15"/>
      <c r="V17" s="15">
        <f t="shared" si="1"/>
        <v>0</v>
      </c>
      <c r="W17" s="15">
        <v>1</v>
      </c>
      <c r="X17" s="15">
        <f t="shared" si="2"/>
        <v>2</v>
      </c>
      <c r="Y17">
        <f t="shared" si="3"/>
        <v>3</v>
      </c>
    </row>
    <row r="18" spans="1:25" hidden="1" x14ac:dyDescent="0.25">
      <c r="A18" s="15">
        <v>17</v>
      </c>
      <c r="B18" s="18" t="s">
        <v>28</v>
      </c>
      <c r="C18" s="15"/>
      <c r="D18" s="15"/>
      <c r="E18" s="15"/>
      <c r="F18" s="15">
        <v>1</v>
      </c>
      <c r="G18" s="15"/>
      <c r="H18" s="15"/>
      <c r="I18" s="15"/>
      <c r="J18" s="15"/>
      <c r="K18" s="15"/>
      <c r="L18" s="15">
        <f t="shared" si="0"/>
        <v>1</v>
      </c>
      <c r="M18" s="15"/>
      <c r="N18" s="15"/>
      <c r="O18" s="15"/>
      <c r="P18" s="15">
        <v>1</v>
      </c>
      <c r="Q18" s="15"/>
      <c r="R18" s="15"/>
      <c r="S18" s="15"/>
      <c r="T18" s="15"/>
      <c r="U18" s="15"/>
      <c r="V18" s="15">
        <f t="shared" si="1"/>
        <v>1</v>
      </c>
      <c r="W18" s="15">
        <v>0</v>
      </c>
      <c r="X18" s="15">
        <f t="shared" si="2"/>
        <v>0</v>
      </c>
      <c r="Y18">
        <f t="shared" si="3"/>
        <v>0</v>
      </c>
    </row>
    <row r="19" spans="1:25" ht="38.25" x14ac:dyDescent="0.25">
      <c r="A19" s="15">
        <v>18</v>
      </c>
      <c r="B19" s="18" t="s">
        <v>29</v>
      </c>
      <c r="C19" s="15">
        <v>1</v>
      </c>
      <c r="D19" s="15"/>
      <c r="E19" s="15"/>
      <c r="F19" s="15"/>
      <c r="G19" s="15"/>
      <c r="H19" s="15"/>
      <c r="I19" s="15"/>
      <c r="J19" s="15"/>
      <c r="K19" s="15">
        <v>1</v>
      </c>
      <c r="L19" s="15">
        <f t="shared" si="0"/>
        <v>2</v>
      </c>
      <c r="M19" s="15"/>
      <c r="N19" s="15"/>
      <c r="O19" s="15"/>
      <c r="P19" s="15"/>
      <c r="Q19" s="15"/>
      <c r="R19" s="15"/>
      <c r="S19" s="15"/>
      <c r="T19" s="15"/>
      <c r="U19" s="15"/>
      <c r="V19" s="15">
        <f t="shared" si="1"/>
        <v>0</v>
      </c>
      <c r="W19" s="15">
        <v>0</v>
      </c>
      <c r="X19" s="15">
        <f t="shared" si="2"/>
        <v>2</v>
      </c>
      <c r="Y19">
        <f t="shared" si="3"/>
        <v>2</v>
      </c>
    </row>
    <row r="20" spans="1:25" x14ac:dyDescent="0.25">
      <c r="A20" s="15">
        <v>19</v>
      </c>
      <c r="B20" s="18" t="s">
        <v>30</v>
      </c>
      <c r="C20" s="15"/>
      <c r="D20" s="15"/>
      <c r="E20" s="15"/>
      <c r="F20" s="15"/>
      <c r="G20" s="15"/>
      <c r="H20" s="15">
        <v>1</v>
      </c>
      <c r="I20" s="15"/>
      <c r="J20" s="15">
        <v>1</v>
      </c>
      <c r="K20" s="15"/>
      <c r="L20" s="15">
        <f t="shared" si="0"/>
        <v>2</v>
      </c>
      <c r="M20" s="15"/>
      <c r="N20" s="15"/>
      <c r="O20" s="15"/>
      <c r="P20" s="15"/>
      <c r="Q20" s="15"/>
      <c r="R20" s="15"/>
      <c r="S20" s="15"/>
      <c r="T20" s="15">
        <v>1</v>
      </c>
      <c r="U20" s="15"/>
      <c r="V20" s="15">
        <f t="shared" si="1"/>
        <v>1</v>
      </c>
      <c r="W20" s="15">
        <v>2</v>
      </c>
      <c r="X20" s="15">
        <f t="shared" si="2"/>
        <v>1</v>
      </c>
      <c r="Y20">
        <f t="shared" si="3"/>
        <v>3</v>
      </c>
    </row>
    <row r="21" spans="1:25" x14ac:dyDescent="0.25">
      <c r="A21" s="15">
        <v>20</v>
      </c>
      <c r="B21" s="18" t="s">
        <v>31</v>
      </c>
      <c r="C21" s="15"/>
      <c r="D21" s="15">
        <v>1</v>
      </c>
      <c r="E21" s="15"/>
      <c r="F21" s="15"/>
      <c r="G21" s="15"/>
      <c r="H21" s="15"/>
      <c r="I21" s="15"/>
      <c r="J21" s="15"/>
      <c r="K21" s="15">
        <v>1</v>
      </c>
      <c r="L21" s="15">
        <f t="shared" si="0"/>
        <v>2</v>
      </c>
      <c r="M21" s="15"/>
      <c r="N21" s="15"/>
      <c r="O21" s="15"/>
      <c r="P21" s="15"/>
      <c r="Q21" s="15"/>
      <c r="R21" s="15"/>
      <c r="S21" s="15"/>
      <c r="T21" s="15"/>
      <c r="U21" s="15"/>
      <c r="V21" s="15">
        <f t="shared" si="1"/>
        <v>0</v>
      </c>
      <c r="W21" s="15">
        <v>0</v>
      </c>
      <c r="X21" s="15">
        <f t="shared" si="2"/>
        <v>2</v>
      </c>
      <c r="Y21">
        <f t="shared" si="3"/>
        <v>2</v>
      </c>
    </row>
    <row r="22" spans="1:25" x14ac:dyDescent="0.25">
      <c r="A22" s="15">
        <v>21</v>
      </c>
      <c r="B22" s="18" t="s">
        <v>32</v>
      </c>
      <c r="C22" s="15">
        <v>1</v>
      </c>
      <c r="D22" s="15"/>
      <c r="E22" s="15"/>
      <c r="F22" s="15">
        <v>1</v>
      </c>
      <c r="G22" s="15"/>
      <c r="H22" s="15"/>
      <c r="I22" s="15"/>
      <c r="J22" s="15">
        <v>1</v>
      </c>
      <c r="K22" s="15"/>
      <c r="L22" s="15">
        <f t="shared" si="0"/>
        <v>3</v>
      </c>
      <c r="M22" s="15">
        <v>1</v>
      </c>
      <c r="N22" s="15"/>
      <c r="O22" s="15"/>
      <c r="P22" s="15"/>
      <c r="Q22" s="15"/>
      <c r="R22" s="15"/>
      <c r="S22" s="15"/>
      <c r="T22" s="15">
        <v>1</v>
      </c>
      <c r="U22" s="15"/>
      <c r="V22" s="15">
        <f t="shared" si="1"/>
        <v>2</v>
      </c>
      <c r="W22" s="15">
        <v>1</v>
      </c>
      <c r="X22" s="15">
        <f t="shared" si="2"/>
        <v>1</v>
      </c>
      <c r="Y22">
        <f t="shared" si="3"/>
        <v>2</v>
      </c>
    </row>
    <row r="23" spans="1:25" x14ac:dyDescent="0.25">
      <c r="A23" s="15">
        <v>22</v>
      </c>
      <c r="B23" s="18" t="s">
        <v>33</v>
      </c>
      <c r="C23" s="15"/>
      <c r="D23" s="15"/>
      <c r="E23" s="15"/>
      <c r="F23" s="15"/>
      <c r="G23" s="15"/>
      <c r="H23" s="15"/>
      <c r="I23" s="15"/>
      <c r="J23" s="15"/>
      <c r="K23" s="15">
        <v>1</v>
      </c>
      <c r="L23" s="15">
        <f t="shared" si="0"/>
        <v>1</v>
      </c>
      <c r="M23" s="15"/>
      <c r="N23" s="15"/>
      <c r="O23" s="15"/>
      <c r="P23" s="15"/>
      <c r="Q23" s="15"/>
      <c r="R23" s="15"/>
      <c r="S23" s="15"/>
      <c r="T23" s="15"/>
      <c r="U23" s="15"/>
      <c r="V23" s="15">
        <f t="shared" si="1"/>
        <v>0</v>
      </c>
      <c r="W23" s="15">
        <v>1</v>
      </c>
      <c r="X23" s="15">
        <f t="shared" si="2"/>
        <v>1</v>
      </c>
      <c r="Y23">
        <f t="shared" si="3"/>
        <v>2</v>
      </c>
    </row>
    <row r="24" spans="1:25" x14ac:dyDescent="0.25">
      <c r="A24" s="15">
        <v>23</v>
      </c>
      <c r="B24" s="18" t="s">
        <v>34</v>
      </c>
      <c r="C24" s="15">
        <v>1</v>
      </c>
      <c r="D24" s="15"/>
      <c r="E24" s="15"/>
      <c r="F24" s="15"/>
      <c r="G24" s="15"/>
      <c r="H24" s="15"/>
      <c r="I24" s="15"/>
      <c r="J24" s="15"/>
      <c r="K24" s="15"/>
      <c r="L24" s="15">
        <f t="shared" si="0"/>
        <v>1</v>
      </c>
      <c r="M24" s="15"/>
      <c r="N24" s="15"/>
      <c r="O24" s="15"/>
      <c r="P24" s="15"/>
      <c r="Q24" s="15"/>
      <c r="R24" s="15"/>
      <c r="S24" s="15"/>
      <c r="T24" s="15"/>
      <c r="U24" s="15"/>
      <c r="V24" s="15">
        <f t="shared" si="1"/>
        <v>0</v>
      </c>
      <c r="W24" s="15">
        <v>2</v>
      </c>
      <c r="X24" s="15">
        <f t="shared" si="2"/>
        <v>1</v>
      </c>
      <c r="Y24">
        <f t="shared" si="3"/>
        <v>3</v>
      </c>
    </row>
    <row r="25" spans="1:25" ht="25.5" x14ac:dyDescent="0.25">
      <c r="A25" s="15">
        <v>24</v>
      </c>
      <c r="B25" s="18" t="s">
        <v>35</v>
      </c>
      <c r="C25" s="15"/>
      <c r="D25" s="15"/>
      <c r="E25" s="15">
        <v>1</v>
      </c>
      <c r="F25" s="15"/>
      <c r="G25" s="15"/>
      <c r="H25" s="15"/>
      <c r="I25" s="15">
        <v>1</v>
      </c>
      <c r="J25" s="15"/>
      <c r="K25" s="15"/>
      <c r="L25" s="15">
        <f t="shared" si="0"/>
        <v>2</v>
      </c>
      <c r="M25" s="15"/>
      <c r="N25" s="15"/>
      <c r="O25" s="15"/>
      <c r="P25" s="15"/>
      <c r="Q25" s="15"/>
      <c r="R25" s="15"/>
      <c r="S25" s="15"/>
      <c r="T25" s="15"/>
      <c r="U25" s="15"/>
      <c r="V25" s="15">
        <f t="shared" si="1"/>
        <v>0</v>
      </c>
      <c r="W25" s="15">
        <v>2</v>
      </c>
      <c r="X25" s="15">
        <f t="shared" si="2"/>
        <v>2</v>
      </c>
      <c r="Y25">
        <f t="shared" si="3"/>
        <v>4</v>
      </c>
    </row>
    <row r="26" spans="1:25" ht="25.5" x14ac:dyDescent="0.25">
      <c r="A26" s="15">
        <v>25</v>
      </c>
      <c r="B26" s="18" t="s">
        <v>36</v>
      </c>
      <c r="C26" s="15">
        <v>1</v>
      </c>
      <c r="D26" s="15"/>
      <c r="E26" s="15"/>
      <c r="F26" s="15"/>
      <c r="G26" s="15"/>
      <c r="H26" s="15"/>
      <c r="I26" s="15">
        <v>1</v>
      </c>
      <c r="J26" s="15">
        <v>1</v>
      </c>
      <c r="K26" s="15"/>
      <c r="L26" s="15">
        <f t="shared" si="0"/>
        <v>3</v>
      </c>
      <c r="M26" s="15"/>
      <c r="N26" s="15"/>
      <c r="O26" s="15"/>
      <c r="P26" s="15"/>
      <c r="Q26" s="15"/>
      <c r="R26" s="15"/>
      <c r="S26" s="15"/>
      <c r="T26" s="15">
        <v>1</v>
      </c>
      <c r="U26" s="15"/>
      <c r="V26" s="15">
        <f t="shared" si="1"/>
        <v>1</v>
      </c>
      <c r="W26" s="15">
        <v>2</v>
      </c>
      <c r="X26" s="15">
        <f t="shared" si="2"/>
        <v>2</v>
      </c>
      <c r="Y26">
        <f t="shared" si="3"/>
        <v>4</v>
      </c>
    </row>
    <row r="27" spans="1:25" x14ac:dyDescent="0.25">
      <c r="A27" s="15">
        <v>26</v>
      </c>
      <c r="B27" s="18" t="s">
        <v>37</v>
      </c>
      <c r="C27" s="15"/>
      <c r="D27" s="15"/>
      <c r="E27" s="15"/>
      <c r="F27" s="15"/>
      <c r="G27" s="15"/>
      <c r="H27" s="15"/>
      <c r="I27" s="15">
        <v>2</v>
      </c>
      <c r="J27" s="15"/>
      <c r="K27" s="15">
        <v>1</v>
      </c>
      <c r="L27" s="15">
        <f t="shared" si="0"/>
        <v>3</v>
      </c>
      <c r="M27" s="15"/>
      <c r="N27" s="15"/>
      <c r="O27" s="15"/>
      <c r="P27" s="15"/>
      <c r="Q27" s="15"/>
      <c r="R27" s="15"/>
      <c r="S27" s="15"/>
      <c r="T27" s="15"/>
      <c r="U27" s="15"/>
      <c r="V27" s="15">
        <f t="shared" si="1"/>
        <v>0</v>
      </c>
      <c r="W27" s="15">
        <v>1</v>
      </c>
      <c r="X27" s="15">
        <f t="shared" si="2"/>
        <v>3</v>
      </c>
      <c r="Y27">
        <f t="shared" si="3"/>
        <v>4</v>
      </c>
    </row>
    <row r="28" spans="1:25" x14ac:dyDescent="0.25">
      <c r="A28" s="15">
        <v>27</v>
      </c>
      <c r="B28" s="18" t="s">
        <v>38</v>
      </c>
      <c r="C28" s="15"/>
      <c r="D28" s="15"/>
      <c r="E28" s="15"/>
      <c r="F28" s="15"/>
      <c r="G28" s="15">
        <v>1</v>
      </c>
      <c r="H28" s="15"/>
      <c r="I28" s="15">
        <v>1</v>
      </c>
      <c r="J28" s="15"/>
      <c r="K28" s="15"/>
      <c r="L28" s="15">
        <f t="shared" si="0"/>
        <v>2</v>
      </c>
      <c r="M28" s="15"/>
      <c r="N28" s="15"/>
      <c r="O28" s="15"/>
      <c r="P28" s="15"/>
      <c r="Q28" s="15"/>
      <c r="R28" s="15"/>
      <c r="S28" s="15"/>
      <c r="T28" s="15"/>
      <c r="U28" s="15"/>
      <c r="V28" s="15">
        <f t="shared" si="1"/>
        <v>0</v>
      </c>
      <c r="W28" s="15">
        <v>1</v>
      </c>
      <c r="X28" s="15">
        <f t="shared" si="2"/>
        <v>2</v>
      </c>
      <c r="Y28">
        <f t="shared" si="3"/>
        <v>3</v>
      </c>
    </row>
    <row r="29" spans="1:25" x14ac:dyDescent="0.25">
      <c r="A29" s="15">
        <v>28</v>
      </c>
      <c r="B29" s="18" t="s">
        <v>39</v>
      </c>
      <c r="C29" s="15"/>
      <c r="D29" s="15"/>
      <c r="E29" s="15"/>
      <c r="F29" s="15"/>
      <c r="G29" s="15"/>
      <c r="H29" s="15"/>
      <c r="I29" s="15">
        <v>1</v>
      </c>
      <c r="J29" s="15"/>
      <c r="K29" s="15"/>
      <c r="L29" s="15">
        <f t="shared" si="0"/>
        <v>1</v>
      </c>
      <c r="M29" s="15"/>
      <c r="N29" s="15"/>
      <c r="O29" s="15"/>
      <c r="P29" s="15"/>
      <c r="Q29" s="15"/>
      <c r="R29" s="15"/>
      <c r="S29" s="15"/>
      <c r="T29" s="15"/>
      <c r="U29" s="15"/>
      <c r="V29" s="15">
        <f t="shared" si="1"/>
        <v>0</v>
      </c>
      <c r="W29" s="15">
        <v>5</v>
      </c>
      <c r="X29" s="15">
        <f t="shared" si="2"/>
        <v>1</v>
      </c>
      <c r="Y29">
        <f t="shared" si="3"/>
        <v>6</v>
      </c>
    </row>
    <row r="30" spans="1:25" ht="38.25" hidden="1" x14ac:dyDescent="0.25">
      <c r="A30" s="15">
        <v>29</v>
      </c>
      <c r="B30" s="18" t="s">
        <v>40</v>
      </c>
      <c r="C30" s="15"/>
      <c r="D30" s="15"/>
      <c r="E30" s="15"/>
      <c r="F30" s="15"/>
      <c r="G30" s="15"/>
      <c r="H30" s="15"/>
      <c r="I30" s="15"/>
      <c r="J30" s="15"/>
      <c r="K30" s="15"/>
      <c r="L30" s="15">
        <f t="shared" si="0"/>
        <v>0</v>
      </c>
      <c r="M30" s="15"/>
      <c r="N30" s="15"/>
      <c r="O30" s="15"/>
      <c r="P30" s="15"/>
      <c r="Q30" s="15"/>
      <c r="R30" s="15"/>
      <c r="S30" s="15"/>
      <c r="T30" s="15"/>
      <c r="U30" s="15"/>
      <c r="V30" s="15">
        <f t="shared" si="1"/>
        <v>0</v>
      </c>
      <c r="W30" s="15">
        <v>0</v>
      </c>
      <c r="X30" s="15">
        <f t="shared" si="2"/>
        <v>0</v>
      </c>
      <c r="Y30">
        <f t="shared" si="3"/>
        <v>0</v>
      </c>
    </row>
    <row r="31" spans="1:25" ht="38.25" x14ac:dyDescent="0.25">
      <c r="A31" s="15">
        <v>30</v>
      </c>
      <c r="B31" s="18" t="s">
        <v>41</v>
      </c>
      <c r="C31" s="15"/>
      <c r="D31" s="15"/>
      <c r="E31" s="15"/>
      <c r="F31" s="15">
        <v>1</v>
      </c>
      <c r="G31" s="15"/>
      <c r="H31" s="15"/>
      <c r="I31" s="15"/>
      <c r="J31" s="15">
        <v>1</v>
      </c>
      <c r="K31" s="15"/>
      <c r="L31" s="15">
        <f t="shared" si="0"/>
        <v>2</v>
      </c>
      <c r="M31" s="15"/>
      <c r="N31" s="15"/>
      <c r="O31" s="15"/>
      <c r="P31" s="15"/>
      <c r="Q31" s="15"/>
      <c r="R31" s="15"/>
      <c r="S31" s="15"/>
      <c r="T31" s="15">
        <v>1</v>
      </c>
      <c r="U31" s="15"/>
      <c r="V31" s="15">
        <f t="shared" si="1"/>
        <v>1</v>
      </c>
      <c r="W31" s="15">
        <v>1</v>
      </c>
      <c r="X31" s="15">
        <f t="shared" si="2"/>
        <v>1</v>
      </c>
      <c r="Y31">
        <f t="shared" si="3"/>
        <v>2</v>
      </c>
    </row>
    <row r="32" spans="1:25" ht="38.25" hidden="1" x14ac:dyDescent="0.25">
      <c r="A32" s="15">
        <v>31</v>
      </c>
      <c r="B32" s="18" t="s">
        <v>42</v>
      </c>
      <c r="C32" s="15"/>
      <c r="D32" s="15"/>
      <c r="E32" s="15"/>
      <c r="F32" s="15"/>
      <c r="G32" s="15"/>
      <c r="H32" s="15"/>
      <c r="I32" s="15"/>
      <c r="J32" s="15"/>
      <c r="K32" s="15"/>
      <c r="L32" s="15">
        <f t="shared" si="0"/>
        <v>0</v>
      </c>
      <c r="M32" s="15"/>
      <c r="N32" s="15"/>
      <c r="O32" s="15"/>
      <c r="P32" s="15"/>
      <c r="Q32" s="15"/>
      <c r="R32" s="15"/>
      <c r="S32" s="15"/>
      <c r="T32" s="15"/>
      <c r="U32" s="15"/>
      <c r="V32" s="15">
        <f t="shared" si="1"/>
        <v>0</v>
      </c>
      <c r="W32" s="15">
        <v>0</v>
      </c>
      <c r="X32" s="15">
        <f t="shared" si="2"/>
        <v>0</v>
      </c>
      <c r="Y32">
        <f t="shared" si="3"/>
        <v>0</v>
      </c>
    </row>
    <row r="33" spans="1:25" ht="38.25" x14ac:dyDescent="0.25">
      <c r="A33" s="15">
        <v>32</v>
      </c>
      <c r="B33" s="18" t="s">
        <v>43</v>
      </c>
      <c r="C33" s="15">
        <v>1</v>
      </c>
      <c r="D33" s="15">
        <v>1</v>
      </c>
      <c r="E33" s="15"/>
      <c r="F33" s="15"/>
      <c r="G33" s="15"/>
      <c r="H33" s="15"/>
      <c r="I33" s="15"/>
      <c r="J33" s="15"/>
      <c r="K33" s="15"/>
      <c r="L33" s="15">
        <f t="shared" si="0"/>
        <v>2</v>
      </c>
      <c r="M33" s="15"/>
      <c r="N33" s="15"/>
      <c r="O33" s="15"/>
      <c r="P33" s="15"/>
      <c r="Q33" s="15"/>
      <c r="R33" s="15"/>
      <c r="S33" s="15"/>
      <c r="T33" s="15"/>
      <c r="U33" s="15"/>
      <c r="V33" s="15">
        <f t="shared" si="1"/>
        <v>0</v>
      </c>
      <c r="W33" s="15">
        <v>0</v>
      </c>
      <c r="X33" s="15">
        <f t="shared" si="2"/>
        <v>2</v>
      </c>
      <c r="Y33">
        <f t="shared" si="3"/>
        <v>2</v>
      </c>
    </row>
    <row r="34" spans="1:25" x14ac:dyDescent="0.25">
      <c r="A34" s="15">
        <v>33</v>
      </c>
      <c r="B34" s="18" t="s">
        <v>44</v>
      </c>
      <c r="C34" s="15">
        <v>1</v>
      </c>
      <c r="D34" s="15"/>
      <c r="E34" s="15"/>
      <c r="F34" s="15">
        <v>1</v>
      </c>
      <c r="G34" s="15"/>
      <c r="H34" s="15"/>
      <c r="I34" s="15"/>
      <c r="J34" s="15"/>
      <c r="K34" s="15"/>
      <c r="L34" s="15">
        <f t="shared" ref="L34:L56" si="4">SUM(C34:K34)</f>
        <v>2</v>
      </c>
      <c r="M34" s="15">
        <v>1</v>
      </c>
      <c r="N34" s="15"/>
      <c r="O34" s="15"/>
      <c r="P34" s="15"/>
      <c r="Q34" s="15"/>
      <c r="R34" s="15"/>
      <c r="S34" s="15"/>
      <c r="T34" s="15"/>
      <c r="U34" s="15"/>
      <c r="V34" s="15">
        <f t="shared" ref="V34:V56" si="5">SUM(M34:U34)</f>
        <v>1</v>
      </c>
      <c r="W34" s="15">
        <v>1</v>
      </c>
      <c r="X34" s="15">
        <f t="shared" ref="X34:X51" si="6">L34-V34</f>
        <v>1</v>
      </c>
      <c r="Y34">
        <f t="shared" ref="Y34:Y56" si="7">SUM(W34:X34)</f>
        <v>2</v>
      </c>
    </row>
    <row r="35" spans="1:25" ht="25.5" x14ac:dyDescent="0.25">
      <c r="A35" s="15">
        <v>34</v>
      </c>
      <c r="B35" s="18" t="s">
        <v>45</v>
      </c>
      <c r="C35" s="15"/>
      <c r="D35" s="15">
        <v>1</v>
      </c>
      <c r="E35" s="15"/>
      <c r="F35" s="15"/>
      <c r="G35" s="15"/>
      <c r="H35" s="15"/>
      <c r="I35" s="15"/>
      <c r="J35" s="15">
        <v>1</v>
      </c>
      <c r="K35" s="15"/>
      <c r="L35" s="15">
        <f t="shared" si="4"/>
        <v>2</v>
      </c>
      <c r="M35" s="15"/>
      <c r="N35" s="15"/>
      <c r="O35" s="15"/>
      <c r="P35" s="15"/>
      <c r="Q35" s="15"/>
      <c r="R35" s="15"/>
      <c r="S35" s="15"/>
      <c r="T35" s="15"/>
      <c r="U35" s="15"/>
      <c r="V35" s="15">
        <f t="shared" si="5"/>
        <v>0</v>
      </c>
      <c r="W35" s="15">
        <v>2</v>
      </c>
      <c r="X35" s="15">
        <f t="shared" si="6"/>
        <v>2</v>
      </c>
      <c r="Y35">
        <f t="shared" si="7"/>
        <v>4</v>
      </c>
    </row>
    <row r="36" spans="1:25" x14ac:dyDescent="0.25">
      <c r="A36" s="15">
        <v>35</v>
      </c>
      <c r="B36" s="18" t="s">
        <v>46</v>
      </c>
      <c r="C36" s="15"/>
      <c r="D36" s="15">
        <v>1</v>
      </c>
      <c r="E36" s="15"/>
      <c r="F36" s="15"/>
      <c r="G36" s="15"/>
      <c r="H36" s="15"/>
      <c r="I36" s="15"/>
      <c r="J36" s="15"/>
      <c r="K36" s="15"/>
      <c r="L36" s="15">
        <f t="shared" si="4"/>
        <v>1</v>
      </c>
      <c r="M36" s="15"/>
      <c r="N36" s="15"/>
      <c r="O36" s="15"/>
      <c r="P36" s="15"/>
      <c r="Q36" s="15"/>
      <c r="R36" s="15"/>
      <c r="S36" s="15"/>
      <c r="T36" s="15"/>
      <c r="U36" s="15"/>
      <c r="V36" s="15">
        <f t="shared" si="5"/>
        <v>0</v>
      </c>
      <c r="W36" s="15">
        <v>0</v>
      </c>
      <c r="X36" s="15">
        <f t="shared" si="6"/>
        <v>1</v>
      </c>
      <c r="Y36">
        <f t="shared" si="7"/>
        <v>1</v>
      </c>
    </row>
    <row r="37" spans="1:25" x14ac:dyDescent="0.25">
      <c r="A37" s="15">
        <v>36</v>
      </c>
      <c r="B37" s="18" t="s">
        <v>47</v>
      </c>
      <c r="C37" s="15"/>
      <c r="D37" s="15"/>
      <c r="E37" s="15"/>
      <c r="F37" s="15"/>
      <c r="G37" s="15"/>
      <c r="H37" s="15"/>
      <c r="I37" s="15">
        <v>1</v>
      </c>
      <c r="J37" s="15">
        <v>1</v>
      </c>
      <c r="K37" s="15"/>
      <c r="L37" s="15">
        <f t="shared" si="4"/>
        <v>2</v>
      </c>
      <c r="M37" s="15"/>
      <c r="N37" s="15"/>
      <c r="O37" s="15"/>
      <c r="P37" s="15"/>
      <c r="Q37" s="15"/>
      <c r="R37" s="15"/>
      <c r="S37" s="15"/>
      <c r="T37" s="15"/>
      <c r="U37" s="15"/>
      <c r="V37" s="15">
        <f t="shared" si="5"/>
        <v>0</v>
      </c>
      <c r="W37" s="15">
        <v>5</v>
      </c>
      <c r="X37" s="15">
        <f t="shared" si="6"/>
        <v>2</v>
      </c>
      <c r="Y37">
        <f t="shared" si="7"/>
        <v>7</v>
      </c>
    </row>
    <row r="38" spans="1:25" ht="25.5" x14ac:dyDescent="0.25">
      <c r="A38" s="15">
        <v>37</v>
      </c>
      <c r="B38" s="18" t="s">
        <v>48</v>
      </c>
      <c r="C38" s="15"/>
      <c r="D38" s="15"/>
      <c r="E38" s="15"/>
      <c r="F38" s="15"/>
      <c r="G38" s="15"/>
      <c r="H38" s="15"/>
      <c r="I38" s="15"/>
      <c r="J38" s="15"/>
      <c r="K38" s="15"/>
      <c r="L38" s="15">
        <f t="shared" si="4"/>
        <v>0</v>
      </c>
      <c r="M38" s="15"/>
      <c r="N38" s="15"/>
      <c r="O38" s="15"/>
      <c r="P38" s="15"/>
      <c r="Q38" s="15"/>
      <c r="R38" s="15"/>
      <c r="S38" s="15"/>
      <c r="T38" s="15"/>
      <c r="U38" s="15"/>
      <c r="V38" s="15">
        <f t="shared" si="5"/>
        <v>0</v>
      </c>
      <c r="W38" s="15">
        <v>1</v>
      </c>
      <c r="X38" s="15">
        <f t="shared" si="6"/>
        <v>0</v>
      </c>
      <c r="Y38">
        <f t="shared" si="7"/>
        <v>1</v>
      </c>
    </row>
    <row r="39" spans="1:25" x14ac:dyDescent="0.25">
      <c r="A39" s="15">
        <v>38</v>
      </c>
      <c r="B39" s="18" t="s">
        <v>49</v>
      </c>
      <c r="C39" s="15">
        <v>1</v>
      </c>
      <c r="D39" s="15"/>
      <c r="E39" s="15"/>
      <c r="F39" s="15">
        <v>1</v>
      </c>
      <c r="G39" s="15"/>
      <c r="H39" s="15">
        <v>2</v>
      </c>
      <c r="I39" s="15"/>
      <c r="J39" s="15"/>
      <c r="K39" s="15"/>
      <c r="L39" s="15">
        <f t="shared" si="4"/>
        <v>4</v>
      </c>
      <c r="M39" s="15"/>
      <c r="N39" s="15"/>
      <c r="O39" s="15"/>
      <c r="P39" s="15"/>
      <c r="Q39" s="15"/>
      <c r="R39" s="15"/>
      <c r="S39" s="15"/>
      <c r="T39" s="15"/>
      <c r="U39" s="15"/>
      <c r="V39" s="15">
        <f t="shared" si="5"/>
        <v>0</v>
      </c>
      <c r="W39" s="15">
        <v>1</v>
      </c>
      <c r="X39" s="15">
        <f t="shared" si="6"/>
        <v>4</v>
      </c>
      <c r="Y39">
        <f t="shared" si="7"/>
        <v>5</v>
      </c>
    </row>
    <row r="40" spans="1:25" hidden="1" x14ac:dyDescent="0.25">
      <c r="A40" s="15">
        <v>39</v>
      </c>
      <c r="B40" s="18" t="s">
        <v>50</v>
      </c>
      <c r="C40" s="15"/>
      <c r="D40" s="15"/>
      <c r="E40" s="15"/>
      <c r="F40" s="15"/>
      <c r="G40" s="15"/>
      <c r="H40" s="15"/>
      <c r="I40" s="15"/>
      <c r="J40" s="15">
        <v>1</v>
      </c>
      <c r="K40" s="15"/>
      <c r="L40" s="15">
        <f t="shared" si="4"/>
        <v>1</v>
      </c>
      <c r="M40" s="15"/>
      <c r="N40" s="15"/>
      <c r="O40" s="15"/>
      <c r="P40" s="15"/>
      <c r="Q40" s="15"/>
      <c r="R40" s="15"/>
      <c r="S40" s="15"/>
      <c r="T40" s="15">
        <v>1</v>
      </c>
      <c r="U40" s="15"/>
      <c r="V40" s="15">
        <f t="shared" si="5"/>
        <v>1</v>
      </c>
      <c r="W40" s="15">
        <v>0</v>
      </c>
      <c r="X40" s="15">
        <f t="shared" si="6"/>
        <v>0</v>
      </c>
      <c r="Y40">
        <f t="shared" si="7"/>
        <v>0</v>
      </c>
    </row>
    <row r="41" spans="1:25" ht="25.5" x14ac:dyDescent="0.25">
      <c r="A41" s="15">
        <v>40</v>
      </c>
      <c r="B41" s="18" t="s">
        <v>51</v>
      </c>
      <c r="C41" s="15"/>
      <c r="D41" s="15"/>
      <c r="E41" s="15"/>
      <c r="F41" s="15">
        <v>1</v>
      </c>
      <c r="G41" s="15">
        <v>1</v>
      </c>
      <c r="H41" s="15"/>
      <c r="I41" s="15"/>
      <c r="J41" s="15"/>
      <c r="K41" s="15"/>
      <c r="L41" s="15">
        <f t="shared" si="4"/>
        <v>2</v>
      </c>
      <c r="M41" s="15"/>
      <c r="N41" s="15"/>
      <c r="O41" s="15"/>
      <c r="P41" s="15"/>
      <c r="Q41" s="15"/>
      <c r="R41" s="15"/>
      <c r="S41" s="15"/>
      <c r="T41" s="15"/>
      <c r="U41" s="15"/>
      <c r="V41" s="15">
        <f t="shared" si="5"/>
        <v>0</v>
      </c>
      <c r="W41" s="15">
        <v>1</v>
      </c>
      <c r="X41" s="15">
        <f t="shared" si="6"/>
        <v>2</v>
      </c>
      <c r="Y41">
        <f t="shared" si="7"/>
        <v>3</v>
      </c>
    </row>
    <row r="42" spans="1:25" x14ac:dyDescent="0.25">
      <c r="A42" s="15">
        <v>41</v>
      </c>
      <c r="B42" s="18" t="s">
        <v>52</v>
      </c>
      <c r="C42" s="15">
        <v>1</v>
      </c>
      <c r="D42" s="15">
        <v>1</v>
      </c>
      <c r="E42" s="15">
        <v>1</v>
      </c>
      <c r="F42" s="15"/>
      <c r="G42" s="15"/>
      <c r="H42" s="15">
        <v>1</v>
      </c>
      <c r="I42" s="15"/>
      <c r="J42" s="15"/>
      <c r="K42" s="15"/>
      <c r="L42" s="15">
        <f t="shared" si="4"/>
        <v>4</v>
      </c>
      <c r="M42" s="15"/>
      <c r="N42" s="15"/>
      <c r="O42" s="15"/>
      <c r="P42" s="15"/>
      <c r="Q42" s="15"/>
      <c r="R42" s="15"/>
      <c r="S42" s="15"/>
      <c r="T42" s="15"/>
      <c r="U42" s="15"/>
      <c r="V42" s="15">
        <f t="shared" si="5"/>
        <v>0</v>
      </c>
      <c r="W42" s="15">
        <v>3</v>
      </c>
      <c r="X42" s="15">
        <f t="shared" si="6"/>
        <v>4</v>
      </c>
      <c r="Y42">
        <f t="shared" si="7"/>
        <v>7</v>
      </c>
    </row>
    <row r="43" spans="1:25" ht="38.25" x14ac:dyDescent="0.25">
      <c r="A43" s="15">
        <v>42</v>
      </c>
      <c r="B43" s="18" t="s">
        <v>53</v>
      </c>
      <c r="C43" s="15">
        <v>1</v>
      </c>
      <c r="D43" s="15"/>
      <c r="E43" s="15"/>
      <c r="F43" s="15"/>
      <c r="G43" s="15"/>
      <c r="H43" s="15"/>
      <c r="I43" s="15"/>
      <c r="J43" s="15"/>
      <c r="K43" s="15"/>
      <c r="L43" s="15">
        <f t="shared" si="4"/>
        <v>1</v>
      </c>
      <c r="M43" s="15"/>
      <c r="N43" s="15"/>
      <c r="O43" s="15"/>
      <c r="P43" s="15"/>
      <c r="Q43" s="15"/>
      <c r="R43" s="15"/>
      <c r="S43" s="15"/>
      <c r="T43" s="15"/>
      <c r="U43" s="15"/>
      <c r="V43" s="15">
        <f t="shared" si="5"/>
        <v>0</v>
      </c>
      <c r="W43" s="15">
        <v>1</v>
      </c>
      <c r="X43" s="15">
        <f t="shared" si="6"/>
        <v>1</v>
      </c>
      <c r="Y43">
        <f t="shared" si="7"/>
        <v>2</v>
      </c>
    </row>
    <row r="44" spans="1:25" ht="25.5" x14ac:dyDescent="0.25">
      <c r="A44" s="15">
        <v>43</v>
      </c>
      <c r="B44" s="18" t="s">
        <v>54</v>
      </c>
      <c r="C44" s="15"/>
      <c r="D44" s="15"/>
      <c r="E44" s="15"/>
      <c r="F44" s="15"/>
      <c r="G44" s="15"/>
      <c r="H44" s="15"/>
      <c r="I44" s="15">
        <v>1</v>
      </c>
      <c r="J44" s="15">
        <v>1</v>
      </c>
      <c r="K44" s="15"/>
      <c r="L44" s="15">
        <f t="shared" si="4"/>
        <v>2</v>
      </c>
      <c r="M44" s="15"/>
      <c r="N44" s="15"/>
      <c r="O44" s="15"/>
      <c r="P44" s="15"/>
      <c r="Q44" s="15"/>
      <c r="R44" s="15"/>
      <c r="S44" s="15"/>
      <c r="T44" s="15"/>
      <c r="U44" s="15"/>
      <c r="V44" s="15">
        <f t="shared" si="5"/>
        <v>0</v>
      </c>
      <c r="W44" s="15">
        <v>1</v>
      </c>
      <c r="X44" s="15">
        <f t="shared" si="6"/>
        <v>2</v>
      </c>
      <c r="Y44">
        <f t="shared" si="7"/>
        <v>3</v>
      </c>
    </row>
    <row r="45" spans="1:25" ht="38.25" x14ac:dyDescent="0.25">
      <c r="A45" s="15">
        <v>44</v>
      </c>
      <c r="B45" s="18" t="s">
        <v>55</v>
      </c>
      <c r="C45" s="15"/>
      <c r="D45" s="15"/>
      <c r="E45" s="15"/>
      <c r="F45" s="15"/>
      <c r="G45" s="15">
        <v>1</v>
      </c>
      <c r="H45" s="15"/>
      <c r="I45" s="15"/>
      <c r="J45" s="15"/>
      <c r="K45" s="15">
        <v>1</v>
      </c>
      <c r="L45" s="15">
        <f t="shared" si="4"/>
        <v>2</v>
      </c>
      <c r="M45" s="15"/>
      <c r="N45" s="15"/>
      <c r="O45" s="15"/>
      <c r="P45" s="15"/>
      <c r="Q45" s="15"/>
      <c r="R45" s="15"/>
      <c r="S45" s="15"/>
      <c r="T45" s="15"/>
      <c r="U45" s="15"/>
      <c r="V45" s="15">
        <f t="shared" si="5"/>
        <v>0</v>
      </c>
      <c r="W45" s="15">
        <v>1</v>
      </c>
      <c r="X45" s="15">
        <f t="shared" si="6"/>
        <v>2</v>
      </c>
      <c r="Y45">
        <f t="shared" si="7"/>
        <v>3</v>
      </c>
    </row>
    <row r="46" spans="1:25" x14ac:dyDescent="0.25">
      <c r="A46" s="15">
        <v>45</v>
      </c>
      <c r="B46" s="19" t="s">
        <v>56</v>
      </c>
      <c r="C46" s="15"/>
      <c r="D46" s="15"/>
      <c r="E46" s="15"/>
      <c r="F46" s="15">
        <v>1</v>
      </c>
      <c r="G46" s="15"/>
      <c r="H46" s="15"/>
      <c r="I46" s="15"/>
      <c r="J46" s="15">
        <v>1</v>
      </c>
      <c r="K46" s="15"/>
      <c r="L46" s="15">
        <f t="shared" si="4"/>
        <v>2</v>
      </c>
      <c r="M46" s="15"/>
      <c r="N46" s="15"/>
      <c r="O46" s="15"/>
      <c r="P46" s="15">
        <v>1</v>
      </c>
      <c r="Q46" s="15"/>
      <c r="R46" s="15"/>
      <c r="S46" s="15"/>
      <c r="T46" s="15"/>
      <c r="U46" s="15"/>
      <c r="V46" s="15">
        <f t="shared" si="5"/>
        <v>1</v>
      </c>
      <c r="W46" s="15">
        <v>2</v>
      </c>
      <c r="X46" s="15">
        <f t="shared" si="6"/>
        <v>1</v>
      </c>
      <c r="Y46">
        <f t="shared" si="7"/>
        <v>3</v>
      </c>
    </row>
    <row r="47" spans="1:25" x14ac:dyDescent="0.25">
      <c r="A47" s="15">
        <v>46</v>
      </c>
      <c r="B47" s="18" t="s">
        <v>57</v>
      </c>
      <c r="C47" s="15">
        <v>2</v>
      </c>
      <c r="D47" s="15"/>
      <c r="E47" s="15">
        <v>1</v>
      </c>
      <c r="F47" s="15">
        <v>1</v>
      </c>
      <c r="G47" s="15"/>
      <c r="H47" s="15">
        <v>1</v>
      </c>
      <c r="I47" s="15"/>
      <c r="J47" s="15">
        <v>1</v>
      </c>
      <c r="K47" s="15">
        <v>1</v>
      </c>
      <c r="L47" s="15">
        <f t="shared" si="4"/>
        <v>7</v>
      </c>
      <c r="M47" s="15"/>
      <c r="N47" s="15"/>
      <c r="O47" s="15">
        <v>1</v>
      </c>
      <c r="P47" s="15"/>
      <c r="Q47" s="15"/>
      <c r="R47" s="15">
        <v>1</v>
      </c>
      <c r="S47" s="15"/>
      <c r="T47" s="15">
        <v>1</v>
      </c>
      <c r="U47" s="15"/>
      <c r="V47" s="15">
        <f t="shared" si="5"/>
        <v>3</v>
      </c>
      <c r="W47" s="15">
        <v>3</v>
      </c>
      <c r="X47" s="15">
        <f t="shared" si="6"/>
        <v>4</v>
      </c>
      <c r="Y47">
        <f t="shared" si="7"/>
        <v>7</v>
      </c>
    </row>
    <row r="48" spans="1:25" ht="38.25" x14ac:dyDescent="0.25">
      <c r="A48" s="15">
        <v>47</v>
      </c>
      <c r="B48" s="18" t="s">
        <v>58</v>
      </c>
      <c r="C48" s="15"/>
      <c r="D48" s="15">
        <v>1</v>
      </c>
      <c r="E48" s="15"/>
      <c r="F48" s="15"/>
      <c r="G48" s="15"/>
      <c r="H48" s="15">
        <v>1</v>
      </c>
      <c r="I48" s="15"/>
      <c r="J48" s="15"/>
      <c r="K48" s="15"/>
      <c r="L48" s="15">
        <f t="shared" si="4"/>
        <v>2</v>
      </c>
      <c r="M48" s="15"/>
      <c r="N48" s="15"/>
      <c r="O48" s="15"/>
      <c r="P48" s="15"/>
      <c r="Q48" s="15"/>
      <c r="R48" s="15"/>
      <c r="S48" s="15"/>
      <c r="T48" s="15"/>
      <c r="U48" s="15"/>
      <c r="V48" s="15">
        <f t="shared" si="5"/>
        <v>0</v>
      </c>
      <c r="W48" s="15">
        <v>2</v>
      </c>
      <c r="X48" s="15">
        <f t="shared" si="6"/>
        <v>2</v>
      </c>
      <c r="Y48">
        <f t="shared" si="7"/>
        <v>4</v>
      </c>
    </row>
    <row r="49" spans="1:25" hidden="1" x14ac:dyDescent="0.25">
      <c r="A49" s="15">
        <v>48</v>
      </c>
      <c r="B49" s="18" t="s">
        <v>59</v>
      </c>
      <c r="C49" s="15"/>
      <c r="D49" s="15"/>
      <c r="E49" s="15"/>
      <c r="F49" s="15"/>
      <c r="G49" s="15"/>
      <c r="H49" s="15"/>
      <c r="I49" s="15"/>
      <c r="J49" s="15"/>
      <c r="K49" s="15"/>
      <c r="L49" s="15">
        <f t="shared" si="4"/>
        <v>0</v>
      </c>
      <c r="M49" s="15"/>
      <c r="N49" s="15"/>
      <c r="O49" s="15"/>
      <c r="P49" s="15"/>
      <c r="Q49" s="15"/>
      <c r="R49" s="15"/>
      <c r="S49" s="15"/>
      <c r="T49" s="15"/>
      <c r="U49" s="15"/>
      <c r="V49" s="15">
        <f t="shared" si="5"/>
        <v>0</v>
      </c>
      <c r="W49" s="15">
        <v>0</v>
      </c>
      <c r="X49" s="15">
        <f t="shared" si="6"/>
        <v>0</v>
      </c>
      <c r="Y49">
        <f t="shared" si="7"/>
        <v>0</v>
      </c>
    </row>
    <row r="50" spans="1:25" x14ac:dyDescent="0.25">
      <c r="A50" s="15">
        <v>49</v>
      </c>
      <c r="B50" s="18" t="s">
        <v>60</v>
      </c>
      <c r="C50" s="15"/>
      <c r="D50" s="15"/>
      <c r="E50" s="15"/>
      <c r="F50" s="15"/>
      <c r="G50" s="15"/>
      <c r="H50" s="15"/>
      <c r="I50" s="15">
        <v>1</v>
      </c>
      <c r="J50" s="15"/>
      <c r="K50" s="15"/>
      <c r="L50" s="15">
        <f t="shared" si="4"/>
        <v>1</v>
      </c>
      <c r="M50" s="15"/>
      <c r="N50" s="15"/>
      <c r="O50" s="15"/>
      <c r="P50" s="15"/>
      <c r="Q50" s="15"/>
      <c r="R50" s="15"/>
      <c r="S50" s="15">
        <v>1</v>
      </c>
      <c r="T50" s="15"/>
      <c r="U50" s="15"/>
      <c r="V50" s="15">
        <f t="shared" si="5"/>
        <v>1</v>
      </c>
      <c r="W50" s="15">
        <v>1</v>
      </c>
      <c r="X50" s="15">
        <f t="shared" si="6"/>
        <v>0</v>
      </c>
      <c r="Y50">
        <f t="shared" si="7"/>
        <v>1</v>
      </c>
    </row>
    <row r="51" spans="1:25" hidden="1" x14ac:dyDescent="0.25">
      <c r="A51" s="15">
        <v>50</v>
      </c>
      <c r="B51" s="18" t="s">
        <v>61</v>
      </c>
      <c r="C51" s="15"/>
      <c r="D51" s="15"/>
      <c r="E51" s="15"/>
      <c r="F51" s="15"/>
      <c r="G51" s="15"/>
      <c r="H51" s="15"/>
      <c r="I51" s="15"/>
      <c r="J51" s="15"/>
      <c r="K51" s="15"/>
      <c r="L51" s="15">
        <f t="shared" si="4"/>
        <v>0</v>
      </c>
      <c r="M51" s="15"/>
      <c r="N51" s="15"/>
      <c r="O51" s="15"/>
      <c r="P51" s="15"/>
      <c r="Q51" s="15"/>
      <c r="R51" s="15"/>
      <c r="S51" s="15"/>
      <c r="T51" s="15"/>
      <c r="U51" s="15"/>
      <c r="V51" s="15">
        <f t="shared" si="5"/>
        <v>0</v>
      </c>
      <c r="W51" s="15">
        <v>0</v>
      </c>
      <c r="X51" s="15">
        <f t="shared" si="6"/>
        <v>0</v>
      </c>
      <c r="Y51">
        <f t="shared" si="7"/>
        <v>0</v>
      </c>
    </row>
    <row r="52" spans="1:25" ht="25.5" x14ac:dyDescent="0.25">
      <c r="A52" s="15">
        <v>51</v>
      </c>
      <c r="B52" s="18" t="s">
        <v>62</v>
      </c>
      <c r="C52" s="15">
        <v>1</v>
      </c>
      <c r="D52" s="15"/>
      <c r="E52" s="15"/>
      <c r="F52" s="15"/>
      <c r="G52" s="15"/>
      <c r="H52" s="15"/>
      <c r="I52" s="15">
        <v>1</v>
      </c>
      <c r="J52" s="15"/>
      <c r="K52" s="15"/>
      <c r="L52" s="15">
        <f t="shared" si="4"/>
        <v>2</v>
      </c>
      <c r="M52" s="15"/>
      <c r="N52" s="15"/>
      <c r="O52" s="15"/>
      <c r="P52" s="15"/>
      <c r="Q52" s="15"/>
      <c r="R52" s="15"/>
      <c r="S52" s="15"/>
      <c r="T52" s="15"/>
      <c r="U52" s="15"/>
      <c r="V52" s="15">
        <f t="shared" si="5"/>
        <v>0</v>
      </c>
      <c r="W52" s="15">
        <v>0</v>
      </c>
      <c r="X52" s="15">
        <v>1</v>
      </c>
      <c r="Y52">
        <f t="shared" si="7"/>
        <v>1</v>
      </c>
    </row>
    <row r="53" spans="1:25" hidden="1" x14ac:dyDescent="0.25">
      <c r="A53" s="15">
        <v>52</v>
      </c>
      <c r="B53" s="18" t="s">
        <v>63</v>
      </c>
      <c r="C53" s="15"/>
      <c r="D53" s="15"/>
      <c r="E53" s="15"/>
      <c r="F53" s="15"/>
      <c r="G53" s="15"/>
      <c r="H53" s="15"/>
      <c r="I53" s="15"/>
      <c r="J53" s="15"/>
      <c r="K53" s="15"/>
      <c r="L53" s="15">
        <f t="shared" si="4"/>
        <v>0</v>
      </c>
      <c r="M53" s="15"/>
      <c r="N53" s="15"/>
      <c r="O53" s="15"/>
      <c r="P53" s="15"/>
      <c r="Q53" s="15"/>
      <c r="R53" s="15"/>
      <c r="S53" s="15"/>
      <c r="T53" s="15"/>
      <c r="U53" s="15"/>
      <c r="V53" s="15">
        <f t="shared" si="5"/>
        <v>0</v>
      </c>
      <c r="W53" s="15">
        <v>0</v>
      </c>
      <c r="X53" s="15">
        <f>L53-V53</f>
        <v>0</v>
      </c>
      <c r="Y53">
        <f t="shared" si="7"/>
        <v>0</v>
      </c>
    </row>
    <row r="54" spans="1:25" x14ac:dyDescent="0.25">
      <c r="A54" s="15">
        <v>53</v>
      </c>
      <c r="B54" s="18" t="s">
        <v>64</v>
      </c>
      <c r="C54" s="15">
        <v>1</v>
      </c>
      <c r="D54" s="15"/>
      <c r="E54" s="15"/>
      <c r="F54" s="15"/>
      <c r="G54" s="15"/>
      <c r="H54" s="15"/>
      <c r="I54" s="15"/>
      <c r="J54" s="15"/>
      <c r="K54" s="15"/>
      <c r="L54" s="15">
        <f t="shared" si="4"/>
        <v>1</v>
      </c>
      <c r="M54" s="15"/>
      <c r="N54" s="15"/>
      <c r="O54" s="15"/>
      <c r="P54" s="15"/>
      <c r="Q54" s="15"/>
      <c r="R54" s="15"/>
      <c r="S54" s="15"/>
      <c r="T54" s="15"/>
      <c r="U54" s="15"/>
      <c r="V54" s="15">
        <f t="shared" si="5"/>
        <v>0</v>
      </c>
      <c r="W54" s="15">
        <v>0</v>
      </c>
      <c r="X54" s="15">
        <f>L54-V54</f>
        <v>1</v>
      </c>
      <c r="Y54">
        <f t="shared" si="7"/>
        <v>1</v>
      </c>
    </row>
    <row r="55" spans="1:25" x14ac:dyDescent="0.25">
      <c r="A55" s="15">
        <v>54</v>
      </c>
      <c r="B55" s="19" t="s">
        <v>65</v>
      </c>
      <c r="C55" s="15"/>
      <c r="D55" s="15"/>
      <c r="E55" s="15"/>
      <c r="F55" s="15"/>
      <c r="G55" s="15"/>
      <c r="H55" s="15"/>
      <c r="I55" s="15"/>
      <c r="J55" s="15"/>
      <c r="K55" s="15"/>
      <c r="L55" s="15">
        <f t="shared" si="4"/>
        <v>0</v>
      </c>
      <c r="M55" s="15"/>
      <c r="N55" s="15"/>
      <c r="O55" s="15"/>
      <c r="P55" s="15"/>
      <c r="Q55" s="15"/>
      <c r="R55" s="15"/>
      <c r="S55" s="15"/>
      <c r="T55" s="15"/>
      <c r="U55" s="15"/>
      <c r="V55" s="15">
        <f t="shared" si="5"/>
        <v>0</v>
      </c>
      <c r="W55" s="15">
        <v>1</v>
      </c>
      <c r="X55" s="15">
        <f>L55-V55</f>
        <v>0</v>
      </c>
      <c r="Y55">
        <f t="shared" si="7"/>
        <v>1</v>
      </c>
    </row>
    <row r="56" spans="1:25" hidden="1" x14ac:dyDescent="0.25">
      <c r="A56" s="15">
        <v>55</v>
      </c>
      <c r="B56" s="18" t="s">
        <v>66</v>
      </c>
      <c r="C56" s="15"/>
      <c r="D56" s="15"/>
      <c r="E56" s="15"/>
      <c r="F56" s="15"/>
      <c r="G56" s="15"/>
      <c r="H56" s="15"/>
      <c r="I56" s="15"/>
      <c r="J56" s="15"/>
      <c r="K56" s="15"/>
      <c r="L56" s="15">
        <f t="shared" si="4"/>
        <v>0</v>
      </c>
      <c r="M56" s="15"/>
      <c r="N56" s="15"/>
      <c r="O56" s="15"/>
      <c r="P56" s="15"/>
      <c r="Q56" s="15"/>
      <c r="R56" s="15"/>
      <c r="S56" s="15"/>
      <c r="T56" s="15"/>
      <c r="U56" s="15"/>
      <c r="V56" s="15">
        <f t="shared" si="5"/>
        <v>0</v>
      </c>
      <c r="W56" s="15">
        <v>0</v>
      </c>
      <c r="X56" s="15">
        <f>L56-V56</f>
        <v>0</v>
      </c>
      <c r="Y56" s="21">
        <f t="shared" si="7"/>
        <v>0</v>
      </c>
    </row>
    <row r="57" spans="1:25" x14ac:dyDescent="0.25">
      <c r="A57" s="15"/>
      <c r="B57" s="15" t="s">
        <v>67</v>
      </c>
      <c r="C57" s="15">
        <f>SUM(C2:C56)</f>
        <v>17</v>
      </c>
      <c r="D57" s="15">
        <f>SUM(D2:D56)</f>
        <v>11</v>
      </c>
      <c r="E57" s="15">
        <f>SUM(E2:E56)</f>
        <v>8</v>
      </c>
      <c r="F57" s="15">
        <f>SUM(F2:F56)</f>
        <v>13</v>
      </c>
      <c r="G57" s="15">
        <f>SUM(G2:G56)</f>
        <v>6</v>
      </c>
      <c r="H57" s="15"/>
      <c r="I57" s="15"/>
      <c r="J57" s="15"/>
      <c r="K57" s="15"/>
      <c r="L57" s="15">
        <f>SUM(L2:L56)</f>
        <v>111</v>
      </c>
      <c r="M57" s="15"/>
      <c r="N57" s="15"/>
      <c r="O57" s="15"/>
      <c r="P57" s="15"/>
      <c r="Q57" s="15"/>
      <c r="R57" s="15"/>
      <c r="S57" s="15"/>
      <c r="T57" s="15"/>
      <c r="U57" s="15"/>
      <c r="V57" s="15">
        <f>SUM(V2:V56)</f>
        <v>30</v>
      </c>
      <c r="W57" s="15">
        <v>79</v>
      </c>
      <c r="X57" s="15">
        <f>SUM(X2:X56)</f>
        <v>80</v>
      </c>
      <c r="Y57" s="15">
        <f>SUM(Y2:Y56)</f>
        <v>159</v>
      </c>
    </row>
  </sheetData>
  <autoFilter ref="A1:Y57" xr:uid="{205B2EEC-44D0-46C6-BF35-4CABCBCF1054}">
    <filterColumn colId="24">
      <filters>
        <filter val="1"/>
        <filter val="159"/>
        <filter val="17"/>
        <filter val="2"/>
        <filter val="3"/>
        <filter val="4"/>
        <filter val="5"/>
        <filter val="6"/>
        <filter val="7"/>
        <filter val="9"/>
      </filters>
    </filterColumn>
  </autoFilter>
  <pageMargins left="0.70866141732283472" right="0.70866141732283472" top="0.74803149606299213" bottom="0.74803149606299213" header="0.31496062992125984" footer="0.31496062992125984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УЧИТЕЛЬ БУДУЩЕГО</vt:lpstr>
      <vt:lpstr>ШКОЛА СОВРЕМЕННОГО УЧИТЕЛЯ</vt:lpstr>
      <vt:lpstr>По территориям</vt:lpstr>
      <vt:lpstr>УБ+ШСУч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2024-03-06T06:12:39Z</cp:lastPrinted>
  <dcterms:created xsi:type="dcterms:W3CDTF">2021-06-01T09:14:56Z</dcterms:created>
  <dcterms:modified xsi:type="dcterms:W3CDTF">2025-01-10T06:47:18Z</dcterms:modified>
</cp:coreProperties>
</file>